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ropbox (Personal)\Webpages\TaxonomyMonographBuilder\fiddlercrab.info\data\"/>
    </mc:Choice>
  </mc:AlternateContent>
  <bookViews>
    <workbookView xWindow="240" yWindow="705" windowWidth="22995" windowHeight="13005"/>
  </bookViews>
  <sheets>
    <sheet name="location_data" sheetId="1" r:id="rId1"/>
    <sheet name="Sheet2" sheetId="2" r:id="rId2"/>
    <sheet name="Sheet3" sheetId="3" r:id="rId3"/>
  </sheets>
  <definedNames>
    <definedName name="_xlnm._FilterDatabase" localSheetId="0" hidden="1">location_data!$A$1:$P$892</definedName>
  </definedNames>
  <calcPr calcId="171027"/>
</workbook>
</file>

<file path=xl/calcChain.xml><?xml version="1.0" encoding="utf-8"?>
<calcChain xmlns="http://schemas.openxmlformats.org/spreadsheetml/2006/main">
  <c r="B140" i="1" l="1"/>
  <c r="C144" i="1" l="1"/>
  <c r="B144" i="1"/>
  <c r="C55" i="1" l="1"/>
  <c r="B55" i="1"/>
  <c r="C258" i="1" l="1"/>
  <c r="B258" i="1"/>
  <c r="C707" i="1" l="1"/>
  <c r="B707" i="1"/>
  <c r="C591" i="1" l="1"/>
  <c r="B591" i="1"/>
  <c r="C61" i="1" l="1"/>
  <c r="B61" i="1"/>
  <c r="C151" i="1"/>
  <c r="B151" i="1"/>
  <c r="C261" i="1" l="1"/>
  <c r="B261" i="1"/>
  <c r="C448" i="1"/>
  <c r="B448" i="1"/>
  <c r="C318" i="1"/>
  <c r="B318" i="1"/>
  <c r="C730" i="1"/>
  <c r="B730" i="1"/>
  <c r="C330" i="1"/>
  <c r="B330" i="1"/>
  <c r="C846" i="1" l="1"/>
  <c r="B846" i="1"/>
  <c r="C684" i="1"/>
  <c r="B684" i="1"/>
  <c r="C800" i="1"/>
  <c r="B800" i="1"/>
  <c r="C397" i="1"/>
  <c r="B397" i="1"/>
  <c r="C126" i="1"/>
  <c r="B126" i="1"/>
  <c r="C37" i="1"/>
  <c r="B37" i="1"/>
  <c r="C667" i="1"/>
  <c r="B667" i="1"/>
  <c r="C331" i="1" l="1"/>
  <c r="B331" i="1"/>
  <c r="C490" i="1"/>
  <c r="B490" i="1"/>
  <c r="C65" i="1"/>
  <c r="B65" i="1"/>
  <c r="C77" i="1"/>
  <c r="B77" i="1"/>
  <c r="C35" i="1"/>
  <c r="B35" i="1"/>
  <c r="C471" i="1"/>
  <c r="B471" i="1"/>
  <c r="C176" i="1"/>
  <c r="B176" i="1"/>
  <c r="C270" i="1"/>
  <c r="B270" i="1"/>
  <c r="C313" i="1"/>
  <c r="B313" i="1"/>
  <c r="C834" i="1"/>
  <c r="B834" i="1"/>
  <c r="C305" i="1"/>
  <c r="B305" i="1"/>
  <c r="C105" i="1"/>
  <c r="B105" i="1"/>
  <c r="C164" i="1"/>
  <c r="B164" i="1"/>
  <c r="C185" i="1"/>
  <c r="B185" i="1"/>
  <c r="C506" i="1"/>
  <c r="B506" i="1"/>
  <c r="C849" i="1"/>
  <c r="B849" i="1"/>
  <c r="C758" i="1"/>
  <c r="B758" i="1"/>
  <c r="C741" i="1"/>
  <c r="B741" i="1"/>
  <c r="C468" i="1"/>
  <c r="B468" i="1"/>
  <c r="C469" i="1"/>
  <c r="B469" i="1"/>
  <c r="C888" i="1"/>
  <c r="B888" i="1"/>
  <c r="C140" i="1"/>
  <c r="C441" i="1" l="1"/>
  <c r="B441" i="1"/>
  <c r="C823" i="1"/>
  <c r="B823" i="1"/>
  <c r="C878" i="1"/>
  <c r="B878" i="1"/>
  <c r="C757" i="1"/>
  <c r="B757" i="1"/>
  <c r="C246" i="1"/>
  <c r="B246" i="1"/>
  <c r="C475" i="1"/>
  <c r="B475" i="1"/>
  <c r="C491" i="1"/>
  <c r="B491" i="1"/>
  <c r="C680" i="1"/>
  <c r="B680" i="1"/>
  <c r="C82" i="1"/>
  <c r="B82" i="1"/>
  <c r="C493" i="1"/>
  <c r="B493" i="1"/>
  <c r="C512" i="1"/>
  <c r="B512" i="1"/>
  <c r="C639" i="1"/>
  <c r="B639" i="1"/>
  <c r="C337" i="1"/>
  <c r="B337" i="1"/>
  <c r="C338" i="1"/>
  <c r="B338" i="1"/>
  <c r="C609" i="1"/>
  <c r="B609" i="1"/>
  <c r="C863" i="1"/>
  <c r="B863" i="1"/>
  <c r="C307" i="1"/>
  <c r="B307" i="1"/>
  <c r="C508" i="1"/>
  <c r="B508" i="1"/>
  <c r="C831" i="1"/>
  <c r="B831" i="1"/>
  <c r="C179" i="1"/>
  <c r="B179" i="1"/>
  <c r="C478" i="1"/>
  <c r="B478" i="1"/>
  <c r="C336" i="1"/>
  <c r="B336" i="1"/>
  <c r="C539" i="1"/>
  <c r="B539" i="1"/>
  <c r="C753" i="1"/>
  <c r="B753" i="1"/>
  <c r="C102" i="1"/>
  <c r="B102" i="1"/>
  <c r="C127" i="1"/>
  <c r="B127" i="1"/>
  <c r="C36" i="1"/>
  <c r="B36" i="1"/>
  <c r="C98" i="1"/>
  <c r="B98" i="1"/>
  <c r="C887" i="1"/>
  <c r="B887" i="1"/>
  <c r="C685" i="1"/>
  <c r="B685" i="1"/>
  <c r="C148" i="1"/>
  <c r="B148" i="1"/>
  <c r="C317" i="1"/>
  <c r="B317" i="1"/>
  <c r="C137" i="1"/>
  <c r="B137" i="1"/>
  <c r="C509" i="1"/>
  <c r="B509" i="1"/>
  <c r="C207" i="1"/>
  <c r="B207" i="1"/>
  <c r="C123" i="1"/>
  <c r="B123" i="1"/>
  <c r="C820" i="1"/>
  <c r="B820" i="1"/>
  <c r="C16" i="1" l="1"/>
  <c r="B16" i="1"/>
  <c r="C759" i="1" l="1"/>
  <c r="B759" i="1"/>
  <c r="C196" i="1"/>
  <c r="B196" i="1"/>
  <c r="C191" i="1"/>
  <c r="B191" i="1"/>
  <c r="C195" i="1"/>
  <c r="B195" i="1"/>
  <c r="C674" i="1" l="1"/>
  <c r="B674" i="1"/>
  <c r="C691" i="1"/>
  <c r="B691" i="1"/>
  <c r="C673" i="1"/>
  <c r="B673" i="1"/>
  <c r="C672" i="1"/>
  <c r="B672" i="1"/>
  <c r="C665" i="1"/>
  <c r="B665" i="1"/>
  <c r="C650" i="1"/>
  <c r="B650" i="1"/>
  <c r="C655" i="1"/>
  <c r="B655" i="1"/>
  <c r="C483" i="1"/>
  <c r="B483" i="1"/>
  <c r="C11" i="1"/>
  <c r="B11" i="1"/>
  <c r="C161" i="1"/>
  <c r="B161" i="1"/>
  <c r="C132" i="1"/>
  <c r="B132" i="1"/>
  <c r="C115" i="1"/>
  <c r="B115" i="1"/>
  <c r="C833" i="1"/>
  <c r="B833" i="1"/>
  <c r="B832" i="1"/>
  <c r="C832" i="1"/>
  <c r="C117" i="1"/>
  <c r="B117" i="1"/>
  <c r="C748" i="1"/>
  <c r="B748" i="1"/>
  <c r="C212" i="1"/>
  <c r="B212" i="1"/>
  <c r="C488" i="1"/>
  <c r="B488" i="1"/>
  <c r="C114" i="1"/>
  <c r="B114" i="1"/>
  <c r="C74" i="1"/>
  <c r="B74" i="1"/>
  <c r="C3" i="1"/>
  <c r="B3" i="1"/>
  <c r="B396" i="1"/>
  <c r="C396" i="1"/>
  <c r="C187" i="1" l="1"/>
  <c r="B187" i="1"/>
  <c r="C825" i="1" l="1"/>
  <c r="B825" i="1"/>
  <c r="C30" i="1"/>
  <c r="B30" i="1"/>
  <c r="C625" i="1"/>
  <c r="B625" i="1"/>
  <c r="C622" i="1"/>
  <c r="B622" i="1"/>
  <c r="C4" i="1" l="1"/>
  <c r="B4" i="1"/>
  <c r="C96" i="1"/>
  <c r="B96" i="1"/>
  <c r="C211" i="1"/>
  <c r="B211" i="1"/>
  <c r="C585" i="1"/>
  <c r="B585" i="1"/>
  <c r="C584" i="1"/>
  <c r="B584" i="1"/>
  <c r="C698" i="1"/>
  <c r="B698" i="1"/>
  <c r="C700" i="1"/>
  <c r="B700" i="1"/>
  <c r="C582" i="1"/>
  <c r="B582" i="1"/>
  <c r="C702" i="1"/>
  <c r="B702" i="1"/>
  <c r="C47" i="1"/>
  <c r="B47" i="1"/>
  <c r="C87" i="1"/>
  <c r="B87" i="1"/>
  <c r="C80" i="1"/>
  <c r="B80" i="1"/>
  <c r="C541" i="1"/>
  <c r="B541" i="1"/>
  <c r="C243" i="1"/>
  <c r="B243" i="1"/>
  <c r="C244" i="1"/>
  <c r="B244" i="1"/>
  <c r="C581" i="1"/>
  <c r="B581" i="1"/>
  <c r="C827" i="1"/>
  <c r="B827" i="1"/>
  <c r="C139" i="1"/>
  <c r="B139" i="1"/>
  <c r="C738" i="1"/>
  <c r="B738" i="1"/>
  <c r="C116" i="1"/>
  <c r="B116" i="1"/>
  <c r="C45" i="1"/>
  <c r="B45" i="1"/>
  <c r="C101" i="1"/>
  <c r="B101" i="1"/>
  <c r="C81" i="1"/>
  <c r="B81" i="1"/>
  <c r="C495" i="1"/>
  <c r="B495" i="1"/>
  <c r="C497" i="1"/>
  <c r="B497" i="1"/>
  <c r="C406" i="1"/>
  <c r="B406" i="1"/>
  <c r="C433" i="1"/>
  <c r="B433" i="1"/>
  <c r="C817" i="1"/>
  <c r="B817" i="1"/>
  <c r="C256" i="1"/>
  <c r="B256" i="1"/>
  <c r="C255" i="1"/>
  <c r="B255" i="1"/>
  <c r="C530" i="1"/>
  <c r="B530" i="1"/>
  <c r="C560" i="1"/>
  <c r="B560" i="1"/>
  <c r="C562" i="1"/>
  <c r="B562" i="1"/>
  <c r="C561" i="1"/>
  <c r="B561" i="1"/>
  <c r="C599" i="1"/>
  <c r="B599" i="1"/>
  <c r="C598" i="1"/>
  <c r="B598" i="1"/>
  <c r="C819" i="1"/>
  <c r="B819" i="1"/>
  <c r="C821" i="1"/>
  <c r="B821" i="1"/>
  <c r="C648" i="1"/>
  <c r="B648" i="1"/>
  <c r="C527" i="1"/>
  <c r="B527" i="1"/>
  <c r="C736" i="1"/>
  <c r="B736" i="1"/>
  <c r="C17" i="1"/>
  <c r="B17" i="1"/>
  <c r="C537" i="1"/>
  <c r="B537" i="1"/>
  <c r="C340" i="1"/>
  <c r="B340" i="1"/>
  <c r="C536" i="1"/>
  <c r="B536" i="1"/>
  <c r="C526" i="1"/>
  <c r="B526" i="1"/>
  <c r="C339" i="1"/>
  <c r="B339" i="1"/>
  <c r="C502" i="1" l="1"/>
  <c r="B502" i="1"/>
  <c r="C538" i="1"/>
  <c r="B538" i="1"/>
  <c r="C477" i="1"/>
  <c r="B477" i="1"/>
  <c r="C535" i="1"/>
  <c r="B535" i="1"/>
  <c r="C704" i="1"/>
  <c r="B704" i="1"/>
  <c r="C699" i="1"/>
  <c r="B699" i="1"/>
  <c r="C464" i="1"/>
  <c r="B464" i="1"/>
  <c r="C447" i="1"/>
  <c r="B447" i="1"/>
  <c r="C446" i="1"/>
  <c r="B446" i="1"/>
  <c r="C443" i="1"/>
  <c r="B443" i="1"/>
  <c r="C456" i="1"/>
  <c r="B456" i="1"/>
  <c r="C26" i="1"/>
  <c r="B26" i="1"/>
  <c r="C79" i="1"/>
  <c r="B79" i="1"/>
  <c r="C737" i="1"/>
  <c r="B737" i="1"/>
  <c r="C752" i="1"/>
  <c r="B752" i="1"/>
  <c r="C120" i="1"/>
  <c r="B120" i="1"/>
  <c r="C43" i="1"/>
  <c r="B43" i="1"/>
  <c r="C485" i="1"/>
  <c r="B485" i="1"/>
  <c r="C286" i="1" l="1"/>
  <c r="B286" i="1"/>
  <c r="C294" i="1"/>
  <c r="B294" i="1"/>
  <c r="C272" i="1"/>
  <c r="B272" i="1"/>
  <c r="C273" i="1"/>
  <c r="B273" i="1"/>
  <c r="C314" i="1"/>
  <c r="B314" i="1"/>
  <c r="C311" i="1"/>
  <c r="B311" i="1"/>
  <c r="C315" i="1"/>
  <c r="B315" i="1"/>
  <c r="C309" i="1"/>
  <c r="B309" i="1"/>
  <c r="C310" i="1"/>
  <c r="B310" i="1"/>
  <c r="C329" i="1" l="1"/>
  <c r="B329" i="1"/>
  <c r="C421" i="1"/>
  <c r="B421" i="1"/>
  <c r="C54" i="1"/>
  <c r="B54" i="1"/>
  <c r="C88" i="1"/>
  <c r="B88" i="1"/>
  <c r="C592" i="1"/>
  <c r="B592" i="1"/>
  <c r="C422" i="1"/>
  <c r="B422" i="1"/>
  <c r="C556" i="1"/>
  <c r="B556" i="1"/>
  <c r="C559" i="1"/>
  <c r="B559" i="1"/>
  <c r="C558" i="1"/>
  <c r="B558" i="1"/>
  <c r="C439" i="1"/>
  <c r="B439" i="1"/>
  <c r="C594" i="1"/>
  <c r="B594" i="1"/>
  <c r="C595" i="1"/>
  <c r="B595" i="1"/>
  <c r="C750" i="1"/>
  <c r="B750" i="1"/>
  <c r="C749" i="1"/>
  <c r="B749" i="1"/>
  <c r="C134" i="1"/>
  <c r="B134" i="1"/>
  <c r="C802" i="1"/>
  <c r="B802" i="1"/>
  <c r="C799" i="1"/>
  <c r="B799" i="1"/>
  <c r="C32" i="1"/>
  <c r="B32" i="1"/>
  <c r="C618" i="1"/>
  <c r="B618" i="1"/>
  <c r="C619" i="1"/>
  <c r="B619" i="1"/>
  <c r="C94" i="1"/>
  <c r="B94" i="1"/>
  <c r="C128" i="1"/>
  <c r="B128" i="1"/>
  <c r="C778" i="1"/>
  <c r="B778" i="1"/>
  <c r="C777" i="1"/>
  <c r="B777" i="1"/>
  <c r="C109" i="1"/>
  <c r="B109" i="1"/>
  <c r="C714" i="1"/>
  <c r="B714" i="1"/>
  <c r="C867" i="1"/>
  <c r="B867" i="1"/>
  <c r="C147" i="1"/>
  <c r="B147" i="1"/>
  <c r="C75" i="1"/>
  <c r="B75" i="1"/>
  <c r="C636" i="1"/>
  <c r="B636" i="1"/>
  <c r="C589" i="1"/>
  <c r="B589" i="1"/>
  <c r="C418" i="1"/>
  <c r="B418" i="1"/>
  <c r="C845" i="1"/>
  <c r="B845" i="1"/>
  <c r="C416" i="1"/>
  <c r="B416" i="1"/>
  <c r="C417" i="1"/>
  <c r="B417" i="1"/>
  <c r="C865" i="1"/>
  <c r="B865" i="1"/>
  <c r="C885" i="1"/>
  <c r="B885" i="1"/>
  <c r="C884" i="1"/>
  <c r="B884" i="1"/>
  <c r="C881" i="1"/>
  <c r="B881" i="1"/>
  <c r="C882" i="1"/>
  <c r="B882" i="1"/>
  <c r="C518" i="1"/>
  <c r="B518" i="1"/>
  <c r="C517" i="1"/>
  <c r="B517" i="1"/>
  <c r="C519" i="1"/>
  <c r="B519" i="1"/>
  <c r="C854" i="1"/>
  <c r="B854" i="1"/>
  <c r="C610" i="1"/>
  <c r="B610" i="1"/>
  <c r="C516" i="1"/>
  <c r="B516" i="1"/>
  <c r="C615" i="1"/>
  <c r="B615" i="1"/>
  <c r="C855" i="1"/>
  <c r="B855" i="1"/>
  <c r="C856" i="1"/>
  <c r="B856" i="1"/>
  <c r="C617" i="1"/>
  <c r="B617" i="1"/>
  <c r="C862" i="1"/>
  <c r="B862" i="1"/>
  <c r="C768" i="1"/>
  <c r="B768" i="1"/>
  <c r="C769" i="1"/>
  <c r="B769" i="1"/>
  <c r="C858" i="1"/>
  <c r="B858" i="1"/>
  <c r="C628" i="1"/>
  <c r="B628" i="1"/>
  <c r="C629" i="1"/>
  <c r="B629" i="1"/>
  <c r="C180" i="1" l="1"/>
  <c r="B180" i="1"/>
  <c r="B612" i="1"/>
  <c r="C612" i="1"/>
  <c r="C633" i="1"/>
  <c r="B633" i="1"/>
  <c r="C725" i="1"/>
  <c r="B725" i="1"/>
  <c r="C727" i="1"/>
  <c r="B727" i="1"/>
  <c r="C726" i="1"/>
  <c r="B726" i="1"/>
  <c r="C182" i="1"/>
  <c r="B182" i="1"/>
  <c r="C181" i="1"/>
  <c r="B181" i="1"/>
  <c r="C723" i="1"/>
  <c r="B723" i="1"/>
  <c r="C722" i="1"/>
  <c r="B722" i="1"/>
  <c r="C632" i="1"/>
  <c r="B632" i="1"/>
  <c r="C889" i="1"/>
  <c r="B889" i="1"/>
  <c r="C729" i="1"/>
  <c r="B729" i="1"/>
  <c r="C613" i="1"/>
  <c r="B613" i="1"/>
  <c r="C693" i="1"/>
  <c r="B693" i="1"/>
  <c r="C333" i="1"/>
  <c r="B333" i="1"/>
  <c r="C356" i="1"/>
  <c r="B356" i="1"/>
  <c r="C364" i="1"/>
  <c r="B364" i="1"/>
  <c r="C284" i="1"/>
  <c r="B284" i="1"/>
  <c r="C412" i="1"/>
  <c r="B412" i="1"/>
  <c r="C410" i="1"/>
  <c r="B410" i="1"/>
  <c r="C49" i="1"/>
  <c r="B49" i="1"/>
  <c r="C413" i="1"/>
  <c r="B413" i="1"/>
  <c r="C787" i="1"/>
  <c r="B787" i="1"/>
  <c r="C197" i="1"/>
  <c r="B197" i="1"/>
  <c r="C2" i="1"/>
  <c r="B2" i="1"/>
  <c r="C563" i="1"/>
  <c r="C894" i="1"/>
  <c r="C756" i="1"/>
  <c r="B563" i="1"/>
  <c r="B894" i="1"/>
  <c r="B756" i="1"/>
</calcChain>
</file>

<file path=xl/sharedStrings.xml><?xml version="1.0" encoding="utf-8"?>
<sst xmlns="http://schemas.openxmlformats.org/spreadsheetml/2006/main" count="10942" uniqueCount="1915">
  <si>
    <t>Latitude</t>
  </si>
  <si>
    <t>Longitude</t>
  </si>
  <si>
    <t>Notes</t>
  </si>
  <si>
    <t>Abd al Kuri, Socotra, Yemen</t>
  </si>
  <si>
    <t>Rocky island in Indian Ocean, near Somalia</t>
  </si>
  <si>
    <t>Socotra, Yemen</t>
  </si>
  <si>
    <t>Island in Indian Ocean, near Somalia</t>
  </si>
  <si>
    <t>Lat Deg</t>
  </si>
  <si>
    <t>Lat Min</t>
  </si>
  <si>
    <t>Lat Sec</t>
  </si>
  <si>
    <t>Lon Deg</t>
  </si>
  <si>
    <t>Lon Min</t>
  </si>
  <si>
    <t>Lon Sec</t>
  </si>
  <si>
    <t>Acapulco, Mexico</t>
  </si>
  <si>
    <t>.</t>
  </si>
  <si>
    <t>N/S</t>
  </si>
  <si>
    <t>N</t>
  </si>
  <si>
    <t>E/W</t>
  </si>
  <si>
    <t>E</t>
  </si>
  <si>
    <t>W</t>
  </si>
  <si>
    <t>Adriatic Sea</t>
  </si>
  <si>
    <t>Punta Abreojos, Baja California Sur, Mexico</t>
  </si>
  <si>
    <t>Small Bay in the Gulf of California</t>
  </si>
  <si>
    <t>Bahía Agua Verde, Baja California Sur, Mexico</t>
  </si>
  <si>
    <t>Aceh, Sumatra, Indonesia</t>
  </si>
  <si>
    <t>Northern tip of Sumatra</t>
  </si>
  <si>
    <t>Alabama, USA</t>
  </si>
  <si>
    <t>Mobile Bay, Alabama, USA</t>
  </si>
  <si>
    <t>Mobile, Alabama, USA</t>
  </si>
  <si>
    <t>Dauphin Island, Alabama, USA</t>
  </si>
  <si>
    <t>S</t>
  </si>
  <si>
    <t>Also known as Albemarle Island</t>
  </si>
  <si>
    <t>Galápagos Islands</t>
  </si>
  <si>
    <t>Isabela Island, Galápagos Islands</t>
  </si>
  <si>
    <t>Eden Island, Galápagos Islands</t>
  </si>
  <si>
    <t>Also known as South Seymour Island</t>
  </si>
  <si>
    <t>Baltra Island, Galápagos Islands</t>
  </si>
  <si>
    <t>Also known as Narborough Island</t>
  </si>
  <si>
    <t>Fernandina Island, Galápagos Islands</t>
  </si>
  <si>
    <t>Also known as Tower Island</t>
  </si>
  <si>
    <t>Genovesa Island, Galápagos Islands</t>
  </si>
  <si>
    <t>Santiago Island, Galápagos Islands</t>
  </si>
  <si>
    <t>Also known as James Island and San Salvador Island</t>
  </si>
  <si>
    <t>Also known as Indefatigable Island</t>
  </si>
  <si>
    <t>Santa Cruz Island, Galápagos Islands</t>
  </si>
  <si>
    <t>Also known as Charles Island and Santa Maria Island</t>
  </si>
  <si>
    <t>Floreana Island, Galápagos Islands</t>
  </si>
  <si>
    <t>Tiny island W of Santa Cruz Island</t>
  </si>
  <si>
    <t>Island midway between Costa Rica and the Galapagos</t>
  </si>
  <si>
    <t>Cocos Island, Costa Rica</t>
  </si>
  <si>
    <t>Guam</t>
  </si>
  <si>
    <t>Key West, Florida, USA</t>
  </si>
  <si>
    <t>Pine Key, Florida, USA</t>
  </si>
  <si>
    <t>Key Largo, Florida, USA</t>
  </si>
  <si>
    <t>Casey Key, Florida, USA</t>
  </si>
  <si>
    <t>Florida Keys, Florida, USA</t>
  </si>
  <si>
    <t>Cedar Key, Florida, USA</t>
  </si>
  <si>
    <t>Vaca Key, Florida, USA</t>
  </si>
  <si>
    <t>Massawa, Eritrea</t>
  </si>
  <si>
    <t>Red Sea</t>
  </si>
  <si>
    <t>Swan River, Perth, Western Australia, Australia</t>
  </si>
  <si>
    <t>Sydney, New South Wales, Australia</t>
  </si>
  <si>
    <t>Townsville, Queensland, Australia</t>
  </si>
  <si>
    <t>Trial Bay, New South Wales, Australia</t>
  </si>
  <si>
    <t>Between Port Macquarie and Coffs Harbour</t>
  </si>
  <si>
    <t>Western Australia</t>
  </si>
  <si>
    <t>Boggy Creek, Queensland, Australia</t>
  </si>
  <si>
    <t>Near Brisbane</t>
  </si>
  <si>
    <t>Brisbane River, Queensland, Australia</t>
  </si>
  <si>
    <t>Brisbane, Queensland, Australia</t>
  </si>
  <si>
    <t>Broome, Western Australia, Australia</t>
  </si>
  <si>
    <t>Darwin, Northern Territory, Australia</t>
  </si>
  <si>
    <t>Eastern Australia</t>
  </si>
  <si>
    <t>Eastern Queensland, Australia</t>
  </si>
  <si>
    <t>Endeavour River Estuary, Cooktown, Queensland, Australia</t>
  </si>
  <si>
    <t>Fraser Island, Queensland, Australia</t>
  </si>
  <si>
    <t>Gladstone, Queensland, Australia</t>
  </si>
  <si>
    <t>Koolan Island, Western Australia, Australia</t>
  </si>
  <si>
    <t>Also known as Kollan Island</t>
  </si>
  <si>
    <t>New South Wales, Australia</t>
  </si>
  <si>
    <t>Northern Australia</t>
  </si>
  <si>
    <t>Northern Territory, Australia</t>
  </si>
  <si>
    <t>Northern and Western Australia</t>
  </si>
  <si>
    <t>Port Curtis, Queensland, Australia</t>
  </si>
  <si>
    <t>Queensland, Australia</t>
  </si>
  <si>
    <t>Using Darwin</t>
  </si>
  <si>
    <t>Using middle eastern coast</t>
  </si>
  <si>
    <t>Using middle eastern coast Queensland</t>
  </si>
  <si>
    <t>Using Coffs Harbour</t>
  </si>
  <si>
    <t>Port Douglas, Queensland, Australia</t>
  </si>
  <si>
    <t>Moreton Bay, Queensland, Australia</t>
  </si>
  <si>
    <t>Montebello Islands, Western Australia, Australia</t>
  </si>
  <si>
    <t>Port Essington, Northern Territory, Australia</t>
  </si>
  <si>
    <t>Port Stephens, New South Wales, Australia</t>
  </si>
  <si>
    <t>Using Broome</t>
  </si>
  <si>
    <t>Fort Macon, North Carolina, USA</t>
  </si>
  <si>
    <t>Beaufort, North Carolina, USA</t>
  </si>
  <si>
    <t>North Carolina, USA</t>
  </si>
  <si>
    <t>Pivers Island, Beaufort, North Carolina, USA</t>
  </si>
  <si>
    <t>Using Beaufort</t>
  </si>
  <si>
    <t>South Carolina, USA</t>
  </si>
  <si>
    <t>Georgia and South Carolina, USA</t>
  </si>
  <si>
    <t>Georgetown, South Carolina, USA</t>
  </si>
  <si>
    <t>North Inlet, South Carolina, USA</t>
  </si>
  <si>
    <t>Hunting Island, South Carolina, USA</t>
  </si>
  <si>
    <t>Rat Island, South Carolina, USA</t>
  </si>
  <si>
    <t>Using Savannah</t>
  </si>
  <si>
    <t>Cape Island, South Carolina, USA</t>
  </si>
  <si>
    <t>Using Georgetown</t>
  </si>
  <si>
    <t>Long Island, New York, USA</t>
  </si>
  <si>
    <t>New York, USA</t>
  </si>
  <si>
    <t>New York and New Jersey, USA</t>
  </si>
  <si>
    <t>Cold Spring Harbor, Long Island, New York, USA</t>
  </si>
  <si>
    <t>New York City, New York, USA</t>
  </si>
  <si>
    <t>East Hampton, New York, USA</t>
  </si>
  <si>
    <t>Using NYC</t>
  </si>
  <si>
    <t>New Jersey, USA</t>
  </si>
  <si>
    <t>Great Bay, New Jersey, USA</t>
  </si>
  <si>
    <t>Using Great Bay</t>
  </si>
  <si>
    <t>Cameron, Louisiana, USA</t>
  </si>
  <si>
    <t>New Orleans, Louisiana, USA</t>
  </si>
  <si>
    <t>Maryland, USA</t>
  </si>
  <si>
    <t>Solomons Island, Maryland, USA</t>
  </si>
  <si>
    <t>Using Solomons Island</t>
  </si>
  <si>
    <t>Delaware Bay, USA</t>
  </si>
  <si>
    <t>Delaware, USA</t>
  </si>
  <si>
    <t>Using Delaware Bay</t>
  </si>
  <si>
    <t>Rehoboth Beach, Sussex County, Delaware, USA</t>
  </si>
  <si>
    <t>Fort Wool, Virginia, USA</t>
  </si>
  <si>
    <t>Northampton County, Virginia, USA</t>
  </si>
  <si>
    <t>Virginia, USA</t>
  </si>
  <si>
    <t>Chesapeake Bay, Virginia, USA</t>
  </si>
  <si>
    <t>Saxis, Virginia, USA</t>
  </si>
  <si>
    <t>Wallops Island, Virginia, USA</t>
  </si>
  <si>
    <t>Using Chesapeake Bay</t>
  </si>
  <si>
    <t>Georgia, USA</t>
  </si>
  <si>
    <t>Sapelo Island, Georgia, USA</t>
  </si>
  <si>
    <t>Savannah, Georgia, USA</t>
  </si>
  <si>
    <t>St. Catherines Island, Georgia, USA</t>
  </si>
  <si>
    <t>Using Sapelo Island</t>
  </si>
  <si>
    <t>Biloxi Bay, Mississippi, USA</t>
  </si>
  <si>
    <t>Ocean Springs, Mississippi, USA</t>
  </si>
  <si>
    <t>Mississippi, USA</t>
  </si>
  <si>
    <t>Using Biloxi Bay</t>
  </si>
  <si>
    <t>Liberia</t>
  </si>
  <si>
    <t>Kuwait</t>
  </si>
  <si>
    <t>Uruguay</t>
  </si>
  <si>
    <t>La Sierra, Uruguay</t>
  </si>
  <si>
    <t>Using Montevideo</t>
  </si>
  <si>
    <t>Portugal</t>
  </si>
  <si>
    <t>Tavira, Portugal</t>
  </si>
  <si>
    <t>Using Tavira</t>
  </si>
  <si>
    <t>Puerto Real, Spain</t>
  </si>
  <si>
    <t>Spain</t>
  </si>
  <si>
    <t>Southern Spain</t>
  </si>
  <si>
    <t>Guadalquivir, Spain</t>
  </si>
  <si>
    <t>Using Puerto Real</t>
  </si>
  <si>
    <t>River north of Cadiz</t>
  </si>
  <si>
    <t>Wellington, New Zealand</t>
  </si>
  <si>
    <t>Otago, New Zealand</t>
  </si>
  <si>
    <t>New Zealand</t>
  </si>
  <si>
    <t>Djibouti</t>
  </si>
  <si>
    <t>Dar es Salaam, Tanzania</t>
  </si>
  <si>
    <t>Tanzania</t>
  </si>
  <si>
    <t>Pemba Island, Tanzania</t>
  </si>
  <si>
    <t>Also known as Zanzibar; using Dar es Salaam</t>
  </si>
  <si>
    <t>Gongoni, Kenya</t>
  </si>
  <si>
    <t>Goree Island, Senegal</t>
  </si>
  <si>
    <t>Inhaca Island, Mozambique</t>
  </si>
  <si>
    <t>Maputo Bay, Mozambique</t>
  </si>
  <si>
    <t>Mozambique</t>
  </si>
  <si>
    <t>Rufisque, Senegal</t>
  </si>
  <si>
    <t>Senegal</t>
  </si>
  <si>
    <t>Using Dakar</t>
  </si>
  <si>
    <t>Using Beira</t>
  </si>
  <si>
    <t>Somalia</t>
  </si>
  <si>
    <t>Using Mogadishu</t>
  </si>
  <si>
    <t>Oahu, Hawaii, USA</t>
  </si>
  <si>
    <t>Mauritius</t>
  </si>
  <si>
    <t>Port Louis, Mauritius</t>
  </si>
  <si>
    <t>Rodrigues, Mauritius</t>
  </si>
  <si>
    <t>Also known as Isle de France</t>
  </si>
  <si>
    <t>Mauritania</t>
  </si>
  <si>
    <t>Nouadhibou, Mauritania</t>
  </si>
  <si>
    <t>Using Nouakchott</t>
  </si>
  <si>
    <t>Tangier, Morocco</t>
  </si>
  <si>
    <t>Morocco</t>
  </si>
  <si>
    <t>Using Tangier</t>
  </si>
  <si>
    <t>Guinea</t>
  </si>
  <si>
    <t>Using Conakry</t>
  </si>
  <si>
    <t>Equatorial Guinea</t>
  </si>
  <si>
    <t>Conakry, Guinea</t>
  </si>
  <si>
    <t>Bioko, Equitorial Guinea</t>
  </si>
  <si>
    <t>Using Bata</t>
  </si>
  <si>
    <t>Angola</t>
  </si>
  <si>
    <t>Gabon</t>
  </si>
  <si>
    <t>Democratic Republic of the Congo</t>
  </si>
  <si>
    <t>Cameroon</t>
  </si>
  <si>
    <t>Niger Delta, Nigeria</t>
  </si>
  <si>
    <t>Nigeria</t>
  </si>
  <si>
    <t>Using Abidjian</t>
  </si>
  <si>
    <t>Using Libreville</t>
  </si>
  <si>
    <t>Using Parc marin des mangroves</t>
  </si>
  <si>
    <t>Using Point-Noire</t>
  </si>
  <si>
    <t>Republic of the Congo</t>
  </si>
  <si>
    <t>Using Douala</t>
  </si>
  <si>
    <t>Using Niger Delta</t>
  </si>
  <si>
    <t>Using Soyo</t>
  </si>
  <si>
    <t>Guayaquil, Ecuador</t>
  </si>
  <si>
    <t>Ecuador</t>
  </si>
  <si>
    <t>Guayas, Ecuador</t>
  </si>
  <si>
    <t>Esmeraldas, Ecuador</t>
  </si>
  <si>
    <t>Puntilla, Ecuador</t>
  </si>
  <si>
    <t>Rio Daule Inferiore, Ecuador</t>
  </si>
  <si>
    <t>Using Guayaquil</t>
  </si>
  <si>
    <t>Puerto El Morro, Ecuador</t>
  </si>
  <si>
    <t>Tumaco, Colombia</t>
  </si>
  <si>
    <t>Using Manta</t>
  </si>
  <si>
    <t>Colombia</t>
  </si>
  <si>
    <t>Santa Marta, Colombia</t>
  </si>
  <si>
    <t>Sabanilla, Colombia</t>
  </si>
  <si>
    <t>Limon Bay, Cupica Bay, Colombia</t>
  </si>
  <si>
    <t>Bahia de Humboldt, Colombia</t>
  </si>
  <si>
    <t>"Humboldt Bay", Pacific coast, near Panama border</t>
  </si>
  <si>
    <t>Atlantic coast</t>
  </si>
  <si>
    <t>Pacific coast, near Ecuador</t>
  </si>
  <si>
    <t>Pacific coast, near Panama</t>
  </si>
  <si>
    <t>Using spot near Panama, midway between oceans</t>
  </si>
  <si>
    <t>Pigres, Costa Rica</t>
  </si>
  <si>
    <t>Santo Domingo, Costa Rica</t>
  </si>
  <si>
    <t>Canos Island, Costa Rica</t>
  </si>
  <si>
    <t>Golfito, Costa Rica</t>
  </si>
  <si>
    <t>Uvita Bay, Costa Rica</t>
  </si>
  <si>
    <t>Puntarenas, Costa Rica</t>
  </si>
  <si>
    <t>Culebra Bay, Costa Rica</t>
  </si>
  <si>
    <t>Bahia Cana Blanca, Costa Rica</t>
  </si>
  <si>
    <t>Golfo Dolce, Costa Rica</t>
  </si>
  <si>
    <t>Pacific coast</t>
  </si>
  <si>
    <t>Ballena Bay, Costa Rica</t>
  </si>
  <si>
    <t>"Port Parker", Pacific coast near Nicaragua</t>
  </si>
  <si>
    <t>Bahía de Santa Elena, Costa Rica</t>
  </si>
  <si>
    <t>Islas Negritos, Costa Rica</t>
  </si>
  <si>
    <t>Isla Parida, Panama</t>
  </si>
  <si>
    <t>Pacific coast, near Costa Rica</t>
  </si>
  <si>
    <t>Puerto Jimenez, Costa Rica</t>
  </si>
  <si>
    <t>Pacific coast, using Golfo Dolce</t>
  </si>
  <si>
    <t>Piedras Blanca, Costa Rica</t>
  </si>
  <si>
    <t>Pacific coast, National Park in Golfo Dolce</t>
  </si>
  <si>
    <t>Rio Jesús María, Costa Rica</t>
  </si>
  <si>
    <t>River south of Puntarenas; Pacific coast</t>
  </si>
  <si>
    <t>Rio Bebeder, Costa Rica</t>
  </si>
  <si>
    <t>River north of Puntarenas; Pacific coast</t>
  </si>
  <si>
    <t>Karachi, Pakistan</t>
  </si>
  <si>
    <t>Manora, Karachi, Pakistan</t>
  </si>
  <si>
    <t>Using NE India</t>
  </si>
  <si>
    <t>Pakistan</t>
  </si>
  <si>
    <t>Using Karachi</t>
  </si>
  <si>
    <t>Sandspit, Karachi, Pakistan</t>
  </si>
  <si>
    <t>Khor Kalba, United Arab Emirates</t>
  </si>
  <si>
    <t>A creek/mangrove swamp, south of Kalba, near Oman border</t>
  </si>
  <si>
    <t>Bandar Abbas, Iran</t>
  </si>
  <si>
    <t>Persian Gulf</t>
  </si>
  <si>
    <t>Using center of gulf</t>
  </si>
  <si>
    <t>Sudan</t>
  </si>
  <si>
    <t>Eritrea</t>
  </si>
  <si>
    <t>Using Port Sudan</t>
  </si>
  <si>
    <t>Using center of sea</t>
  </si>
  <si>
    <t>Gulf of Aden</t>
  </si>
  <si>
    <t>Seychelles</t>
  </si>
  <si>
    <t>Using Victoria</t>
  </si>
  <si>
    <t>Mahé, Seychelles</t>
  </si>
  <si>
    <t>Fouquet Island, Saint Joseph Atoll, Seychelles</t>
  </si>
  <si>
    <t>Madagascar</t>
  </si>
  <si>
    <t>Isla Faly, Madagascar</t>
  </si>
  <si>
    <t>"Nossy-Faly"</t>
  </si>
  <si>
    <t>Maldives</t>
  </si>
  <si>
    <t>Cocos (Keeling) Islands</t>
  </si>
  <si>
    <t>Sri Lanka</t>
  </si>
  <si>
    <t>Tambalagam Bay, Trincomalee, Sri Lanka</t>
  </si>
  <si>
    <t>Indian Ocean</t>
  </si>
  <si>
    <t>Rameswaram, India</t>
  </si>
  <si>
    <t>India</t>
  </si>
  <si>
    <t>Vellar Estuary, India</t>
  </si>
  <si>
    <t>Visakhapatnam Harbor, India</t>
  </si>
  <si>
    <t>Gulf of Kutch, India</t>
  </si>
  <si>
    <t>Kannur, India</t>
  </si>
  <si>
    <t>Mumbai, India</t>
  </si>
  <si>
    <t>"Bombay"</t>
  </si>
  <si>
    <t>Using Mumbai</t>
  </si>
  <si>
    <t>Elephanta Island, Mumbai, India</t>
  </si>
  <si>
    <t>Chennai, India</t>
  </si>
  <si>
    <t>"Madras"</t>
  </si>
  <si>
    <t>Ennore, Chennai, India</t>
  </si>
  <si>
    <t>Parangipettai, India</t>
  </si>
  <si>
    <t>"Porto Novo"</t>
  </si>
  <si>
    <t>Puducherry, India</t>
  </si>
  <si>
    <t>"Pondicherry"</t>
  </si>
  <si>
    <t>Mahé, India</t>
  </si>
  <si>
    <t>Thoothukudi, India</t>
  </si>
  <si>
    <t>"Tuticorin"</t>
  </si>
  <si>
    <t>SW coast of India</t>
  </si>
  <si>
    <t>Chilka Lake, India</t>
  </si>
  <si>
    <t>West Bengal, India</t>
  </si>
  <si>
    <t>Using southern tip</t>
  </si>
  <si>
    <t>Using southern tip of India</t>
  </si>
  <si>
    <t>Makassar, Sulawesi, Indonesia</t>
  </si>
  <si>
    <t>Parepare, Sulawesi, Indonesia</t>
  </si>
  <si>
    <t>Sulawesi, Indonesia</t>
  </si>
  <si>
    <t>Kema, Sulawesi, Indonesia</t>
  </si>
  <si>
    <t>Palima, Sulawesi, Indonesia</t>
  </si>
  <si>
    <t>"Celebes"</t>
  </si>
  <si>
    <t>Dongala, Sulawesi, Indonesia</t>
  </si>
  <si>
    <t>Manado, Sulawesi, Indonesia</t>
  </si>
  <si>
    <t>Cebu, Philippines</t>
  </si>
  <si>
    <t>Negros, Philippines</t>
  </si>
  <si>
    <t>Indonesia</t>
  </si>
  <si>
    <t>Maluku Islands, Indonesia</t>
  </si>
  <si>
    <t>Southern/Central Java, Indonesia</t>
  </si>
  <si>
    <t>Eastern Java, Indonesia</t>
  </si>
  <si>
    <t>Java, Indonesia</t>
  </si>
  <si>
    <t>Kuta, Lombok, Indonesia</t>
  </si>
  <si>
    <t>Ambon Island, Maluku, Indonesia</t>
  </si>
  <si>
    <t>Ternate, Maluku Islands, Indonesia</t>
  </si>
  <si>
    <t>Center of island</t>
  </si>
  <si>
    <t>Sumatra, Indonesia</t>
  </si>
  <si>
    <t>Eastern Sumatra, Indonesia</t>
  </si>
  <si>
    <t>Eastern edge of island</t>
  </si>
  <si>
    <t>Simalur Island, Sumatra, Indonesia</t>
  </si>
  <si>
    <t>Island SW of NW end; could not find current/modern name, but positiviely ID'd from old map</t>
  </si>
  <si>
    <t>Jakarta, Java, Indonesia</t>
  </si>
  <si>
    <t>Tjidadap, Java, Indonesia</t>
  </si>
  <si>
    <t>Only location I could match was center of island</t>
  </si>
  <si>
    <t>Labuan Bajo, Flores, Indonesia</t>
  </si>
  <si>
    <t>Labuan Tereng, Lombok, Indonesia</t>
  </si>
  <si>
    <t>Labuan, Malaysia</t>
  </si>
  <si>
    <t>Bacan, Maluku Islands, Indonesia</t>
  </si>
  <si>
    <t>"Batjan"</t>
  </si>
  <si>
    <t>Southern Lombok</t>
  </si>
  <si>
    <t>Western Flores, Indonesia</t>
  </si>
  <si>
    <t>Using Labuan Bajo</t>
  </si>
  <si>
    <t>Flores, Indonesia</t>
  </si>
  <si>
    <t>Halmahera, Maluku Islands, Indonesia</t>
  </si>
  <si>
    <t>Saluta, Halmahera, Maluku Islands, Indonesia</t>
  </si>
  <si>
    <t>Tobelo, Halmahera, Maluku Islands, Indonesia</t>
  </si>
  <si>
    <t>Dodinga Bay, Halmahera, Maluku Islands, Indonesia</t>
  </si>
  <si>
    <t>Using Makassar</t>
  </si>
  <si>
    <t>Malacca, Malaysia</t>
  </si>
  <si>
    <t>Malaysia</t>
  </si>
  <si>
    <t>Borneo</t>
  </si>
  <si>
    <t>Using Bintulu</t>
  </si>
  <si>
    <t>Sarawak, Borneo, Malaysia</t>
  </si>
  <si>
    <t>Kuching, Sarawak, Borneo, Malaysia</t>
  </si>
  <si>
    <t>Buntal, Sarawak, Borneo, Malaysia</t>
  </si>
  <si>
    <t>Samarinda, Borneo, Indonesia</t>
  </si>
  <si>
    <t>Semarang, Java, Indonesia</t>
  </si>
  <si>
    <t>Pontianak, Borneo, Indonesia</t>
  </si>
  <si>
    <t>Northwestern Borneo</t>
  </si>
  <si>
    <t>"Tavao"</t>
  </si>
  <si>
    <t>Santubong, Sarawak, Borneo, Malaysia</t>
  </si>
  <si>
    <t>Kabili River, Sandakan, Sabah, Borneo, Malaysia</t>
  </si>
  <si>
    <t>Tawau, Sabah, Borneo, Malaysia</t>
  </si>
  <si>
    <t>"Port Swettenham"</t>
  </si>
  <si>
    <t>Kuantan, Pahang, Malaysia</t>
  </si>
  <si>
    <t>Port Klang, Selangor, Malaysia</t>
  </si>
  <si>
    <t>Port Dickson, Negeri Sembilan, Malaysia</t>
  </si>
  <si>
    <t>Western Malaysia</t>
  </si>
  <si>
    <t>Using Port Klang</t>
  </si>
  <si>
    <t>Thailand</t>
  </si>
  <si>
    <t>Phuket Island, Thailand</t>
  </si>
  <si>
    <t>Koh Chang, Thailand</t>
  </si>
  <si>
    <t>Surin Islands, Thailand</t>
  </si>
  <si>
    <t>Suriname</t>
  </si>
  <si>
    <t>Tang Khen Bay, Phuket Island, Thailand</t>
  </si>
  <si>
    <t>Middle of peninsular region</t>
  </si>
  <si>
    <t>Using Paramaribo</t>
  </si>
  <si>
    <t>Mergui Archipelago, Myanmar</t>
  </si>
  <si>
    <t>Dawei, Myanmar</t>
  </si>
  <si>
    <t>"Tavoy"</t>
  </si>
  <si>
    <t>Daung Kyun, Mergui Archipelago, Myanmar</t>
  </si>
  <si>
    <t>"Ross Island"</t>
  </si>
  <si>
    <t>Maungmagan Islands, Mergui Archipelago, Myanmar</t>
  </si>
  <si>
    <t>Bockachaung, Mergui Archipelago, Myanmar</t>
  </si>
  <si>
    <t>Couldn't identify; using archipelago</t>
  </si>
  <si>
    <t>Korea</t>
  </si>
  <si>
    <t>Taiwan</t>
  </si>
  <si>
    <t>"Formosa"</t>
  </si>
  <si>
    <t>Southern Taiwan</t>
  </si>
  <si>
    <t>Kaohsiung, Taiwan</t>
  </si>
  <si>
    <t>"Takao"</t>
  </si>
  <si>
    <t>Tamsui, Taiwan</t>
  </si>
  <si>
    <t>Sea of Japan</t>
  </si>
  <si>
    <t>Singapore</t>
  </si>
  <si>
    <t>Bay of Bengal</t>
  </si>
  <si>
    <t>Penang, Malaysia</t>
  </si>
  <si>
    <t>China</t>
  </si>
  <si>
    <t>Macau, China</t>
  </si>
  <si>
    <t>"Macau"</t>
  </si>
  <si>
    <t>Bangkok, Thailand</t>
  </si>
  <si>
    <t>Sanya, Hainan Island, China</t>
  </si>
  <si>
    <t>Xiamen, Fujian, China</t>
  </si>
  <si>
    <t>"Amoy"</t>
  </si>
  <si>
    <t>Hong Kong, China</t>
  </si>
  <si>
    <t>Southern coast of Shandong Peninsula, China</t>
  </si>
  <si>
    <t>"Shantung"</t>
  </si>
  <si>
    <t>aka "Jinxing Men", it was between Zhuhai and Qi'ao Island</t>
  </si>
  <si>
    <t>Eastern part of peninsular Thailand</t>
  </si>
  <si>
    <t>Tale Sap, Thailand</t>
  </si>
  <si>
    <t>Japan</t>
  </si>
  <si>
    <t>Ryukyu Islands, Japan</t>
  </si>
  <si>
    <t>Southern Ryukyu Islands, Japan</t>
  </si>
  <si>
    <t>Okinawa Island, Japan</t>
  </si>
  <si>
    <t>Hakata Bay, Fukuoka, Kyūshū, Japan</t>
  </si>
  <si>
    <t>Using Wakayma</t>
  </si>
  <si>
    <t>Micronesia</t>
  </si>
  <si>
    <t>Fiji</t>
  </si>
  <si>
    <t>Samoa</t>
  </si>
  <si>
    <t>Tonga</t>
  </si>
  <si>
    <t>Upolu, Samoa</t>
  </si>
  <si>
    <t>Palau</t>
  </si>
  <si>
    <t>Marshall Islands</t>
  </si>
  <si>
    <t>Tongatapu, Tonga</t>
  </si>
  <si>
    <t>"Tongatabu"</t>
  </si>
  <si>
    <t>"Toga"</t>
  </si>
  <si>
    <t>Yap, Caroline Islands, Micronesia</t>
  </si>
  <si>
    <t>Kosrae, Caroline Islands, Micronesia</t>
  </si>
  <si>
    <t>"Kussie" or "Ualan"</t>
  </si>
  <si>
    <t>Pohnpei, Caroline Islands, Micronesia</t>
  </si>
  <si>
    <t>"Ponape"</t>
  </si>
  <si>
    <t>"Babelthaob"</t>
  </si>
  <si>
    <t>Saipan, Mariana Islands</t>
  </si>
  <si>
    <t>Mariana Islands</t>
  </si>
  <si>
    <t>French Polynesia</t>
  </si>
  <si>
    <t>New Caledonia</t>
  </si>
  <si>
    <t>Luzon, Philippines</t>
  </si>
  <si>
    <t>Philippines</t>
  </si>
  <si>
    <t>Mindanao, Philippines</t>
  </si>
  <si>
    <t>Northern Luzon, Philippines</t>
  </si>
  <si>
    <t>Panglao, Bohol, Philippines</t>
  </si>
  <si>
    <t>Camiguin, Philippines</t>
  </si>
  <si>
    <t>Davao Gulf, Mindanao, Philippines</t>
  </si>
  <si>
    <t>Naawan, Mindanao, Philippines</t>
  </si>
  <si>
    <t>Zamboanga, Minanao, Philippines</t>
  </si>
  <si>
    <t>Nicobar Islands</t>
  </si>
  <si>
    <t>Andaman Islands</t>
  </si>
  <si>
    <t>Corinto, Nicaragua</t>
  </si>
  <si>
    <t>San Juan del Sur, Nicaragua</t>
  </si>
  <si>
    <t>Gulf of Fonseca, Nicaragua</t>
  </si>
  <si>
    <t>Pacific Coast</t>
  </si>
  <si>
    <t>Pacific coast of Nicaragua</t>
  </si>
  <si>
    <t>Atlantic coast of Nicaragua</t>
  </si>
  <si>
    <t>Gulf of Fonseca, El Salvador</t>
  </si>
  <si>
    <t>La Herradura, El Salvador</t>
  </si>
  <si>
    <t>La Union, El Salvador</t>
  </si>
  <si>
    <t>Los Blancos, El Salvador</t>
  </si>
  <si>
    <t>Puerto El Triunfo, El Salvador</t>
  </si>
  <si>
    <t>El Salvador</t>
  </si>
  <si>
    <t>Honduras</t>
  </si>
  <si>
    <t>Rio Ulua, Puerto Cortes, Honduras</t>
  </si>
  <si>
    <t>Used mid-Atlantic coast</t>
  </si>
  <si>
    <t>El Sunzal, El Salvador</t>
  </si>
  <si>
    <t>"Zunzal" - River south of San Salvador</t>
  </si>
  <si>
    <t>Atlantic coast of Guatemala</t>
  </si>
  <si>
    <t>Guatemala</t>
  </si>
  <si>
    <t>Belize</t>
  </si>
  <si>
    <t>Northeastern Yucatan Peninsula, Mexico</t>
  </si>
  <si>
    <t>Eastern Yucatan Peninsula, Mexico</t>
  </si>
  <si>
    <t>Eastern Yucatan Peninsula, Mexico to Guatemala</t>
  </si>
  <si>
    <t>Using Belize</t>
  </si>
  <si>
    <t>Using Pacific coast</t>
  </si>
  <si>
    <t>Yucatan Peninsula, Mexico</t>
  </si>
  <si>
    <t>Guyana</t>
  </si>
  <si>
    <t>Berbice River, Guyana</t>
  </si>
  <si>
    <t>Venezuela</t>
  </si>
  <si>
    <t>Using Caracas</t>
  </si>
  <si>
    <t>Puerto Cabello, Venezuela</t>
  </si>
  <si>
    <t>Pedernales, Venezuela</t>
  </si>
  <si>
    <t>Maracaibo, Venezuela</t>
  </si>
  <si>
    <t>Margarita Island, Venezuela</t>
  </si>
  <si>
    <t>San Juan River, Venezuela</t>
  </si>
  <si>
    <t>Curaçao</t>
  </si>
  <si>
    <t>Trinidad</t>
  </si>
  <si>
    <t>Trinidad and Tobago</t>
  </si>
  <si>
    <t>Tobago</t>
  </si>
  <si>
    <t>Barbados</t>
  </si>
  <si>
    <t>Dominica</t>
  </si>
  <si>
    <t>Guadeloupe</t>
  </si>
  <si>
    <t>Barbuda, Antigua and Barbuda</t>
  </si>
  <si>
    <t>Antigua, Antigua and Barbuda</t>
  </si>
  <si>
    <t>Puerto Rico</t>
  </si>
  <si>
    <t>Haiti</t>
  </si>
  <si>
    <t>Jeremie, Haiti</t>
  </si>
  <si>
    <t>Sanchez, Dominican Republic</t>
  </si>
  <si>
    <t>Hispaniola</t>
  </si>
  <si>
    <t>Jamaica</t>
  </si>
  <si>
    <t>Kingston Harbor, Jamaica</t>
  </si>
  <si>
    <t>Marianao Playa, Cuba</t>
  </si>
  <si>
    <t>Cuba</t>
  </si>
  <si>
    <t>Nassau, The Bahamas</t>
  </si>
  <si>
    <t>Rum Cay, The Bahamas</t>
  </si>
  <si>
    <t>The Bahamas</t>
  </si>
  <si>
    <t>New Providence, The Bahamas</t>
  </si>
  <si>
    <t>Miami, Florida, USA</t>
  </si>
  <si>
    <t>Alligator Harbor, Florida, USA</t>
  </si>
  <si>
    <t>Arlington, Florida, USA</t>
  </si>
  <si>
    <t>Biscayne Bay, Florida, USA</t>
  </si>
  <si>
    <t>Boca Raton, Florida, USA</t>
  </si>
  <si>
    <t>Cape Sable Creek, Florida, USA</t>
  </si>
  <si>
    <t>Cards Sound, Florida, USA</t>
  </si>
  <si>
    <t>Clearwater, Florida, USA</t>
  </si>
  <si>
    <t>Cocoanut Grove, Florida, USA</t>
  </si>
  <si>
    <t>East coast of Florida, USA</t>
  </si>
  <si>
    <t>Englewood, Florida, USA</t>
  </si>
  <si>
    <t>Escambia River, Florida, USA</t>
  </si>
  <si>
    <t>Florida, USA</t>
  </si>
  <si>
    <t>Fort George Island, Florida, USA</t>
  </si>
  <si>
    <t>Jacksonville, Florida, USA</t>
  </si>
  <si>
    <t>Key Biscayne, Florida, USA</t>
  </si>
  <si>
    <t>Lake Kissimmee, Florida, USA</t>
  </si>
  <si>
    <t>Northern Floriday Bay, Florida, USA</t>
  </si>
  <si>
    <t>Northwestern Florida, USA</t>
  </si>
  <si>
    <t>Osprey, Florida, USA</t>
  </si>
  <si>
    <t>Panacea, Florida, USA</t>
  </si>
  <si>
    <t>Panama City, Florida, USA</t>
  </si>
  <si>
    <t>Pensacola, Florida, USA</t>
  </si>
  <si>
    <t>Placida, Florida, USA</t>
  </si>
  <si>
    <t>Port St. Joe, Florida, USA</t>
  </si>
  <si>
    <t>Punta Rassa, Florida, USA</t>
  </si>
  <si>
    <t>Sabine Island, Florida, USA</t>
  </si>
  <si>
    <t>Sarasota Bay, Florida, USA</t>
  </si>
  <si>
    <t>Shell Point Island, Florida, USA</t>
  </si>
  <si>
    <t>Southern Florida, USA</t>
  </si>
  <si>
    <t>St. Augustine, Florida, USA</t>
  </si>
  <si>
    <t>St. Lucie County, Florida, USA</t>
  </si>
  <si>
    <t>St. Petersburg, Florida, USA</t>
  </si>
  <si>
    <t>Steinhatchee, Florida, USA</t>
  </si>
  <si>
    <t>Tampa Bay, Florida, USA</t>
  </si>
  <si>
    <t>Wakulla County, Florida, USA</t>
  </si>
  <si>
    <t>West coast of Florida, USA</t>
  </si>
  <si>
    <t>Yankeetown, Florida, USA</t>
  </si>
  <si>
    <t>Alligator Point, Florida, USA</t>
  </si>
  <si>
    <t>St. Johns River, Florida, USA</t>
  </si>
  <si>
    <t>Marco Island, Florida, USA</t>
  </si>
  <si>
    <t>Northeastern Florida, USA</t>
  </si>
  <si>
    <t>Using Jacksonville</t>
  </si>
  <si>
    <t>Using St. Petersburg</t>
  </si>
  <si>
    <t>Using Panama City</t>
  </si>
  <si>
    <t>Using Southern Florida</t>
  </si>
  <si>
    <t>Gasparilla Island, Florida, USA</t>
  </si>
  <si>
    <t>Bahia, Brazil</t>
  </si>
  <si>
    <t>Brazil</t>
  </si>
  <si>
    <t>Cocoanut Island, Pernambuco, Brazil</t>
  </si>
  <si>
    <t>Eastern Brazil</t>
  </si>
  <si>
    <t>Natal, Rio Grande do Norte, Brazil</t>
  </si>
  <si>
    <t>Northern Brazil</t>
  </si>
  <si>
    <t>Pará, Brazil</t>
  </si>
  <si>
    <t>Pernambuco, Brazil</t>
  </si>
  <si>
    <t>Plataforma, Bahia, Brazil</t>
  </si>
  <si>
    <t>Rio de Janeiro, Brazil</t>
  </si>
  <si>
    <t>"Victoria"</t>
  </si>
  <si>
    <t>Paraná, Brazil</t>
  </si>
  <si>
    <t>Porto Seguro, Bahia, Brazil</t>
  </si>
  <si>
    <t>Vitória, Espírito Santo, Brazil</t>
  </si>
  <si>
    <t>Espírito Santo, Brazil</t>
  </si>
  <si>
    <t>Using Vitoria</t>
  </si>
  <si>
    <t>Santos, São Paulo, Brazil</t>
  </si>
  <si>
    <t>São Paulo, Brazil</t>
  </si>
  <si>
    <t>Using Santos</t>
  </si>
  <si>
    <t>Belém, Pará, Brazil</t>
  </si>
  <si>
    <t>Itabapoana, Rio de Janeiro, Brazil</t>
  </si>
  <si>
    <t>Guanabara Bay, Rio de Janeiro, Brazil</t>
  </si>
  <si>
    <t>Rio Paraíba do Norte, Paraíba, Brazil</t>
  </si>
  <si>
    <t>Cabedelo, Paraíba, Brazil</t>
  </si>
  <si>
    <t>Amarração, Piauí , Brazil</t>
  </si>
  <si>
    <t>Maruim, Sergipe, Brazil</t>
  </si>
  <si>
    <t>Rio Mamanguape, Paraíba, Brazil</t>
  </si>
  <si>
    <t>Maranhão, Brazil</t>
  </si>
  <si>
    <t>São Sebastião, São Paulo, Brazil</t>
  </si>
  <si>
    <t>Rio São Mateus, Espírito Santo, Brazil</t>
  </si>
  <si>
    <t>Using Natal</t>
  </si>
  <si>
    <t>Using Maranhão</t>
  </si>
  <si>
    <t>Supposed to be close to Recife</t>
  </si>
  <si>
    <t>Cayenne, French Guiana</t>
  </si>
  <si>
    <t>"British Guiana"</t>
  </si>
  <si>
    <t>Aldabra</t>
  </si>
  <si>
    <t>Algarve, Portugal</t>
  </si>
  <si>
    <t>Antilles</t>
  </si>
  <si>
    <t>Lesser Antilles</t>
  </si>
  <si>
    <t>Using Haiti</t>
  </si>
  <si>
    <t>Saint Barthélemy</t>
  </si>
  <si>
    <t>Bissau, Guinea-Bissau</t>
  </si>
  <si>
    <t>Bonin Islands, Japan</t>
  </si>
  <si>
    <t>Chichijima, Bonin Islands, Japan</t>
  </si>
  <si>
    <t>Dakar, Senegal</t>
  </si>
  <si>
    <t>Durban Bay, South Africa</t>
  </si>
  <si>
    <t>South Africa</t>
  </si>
  <si>
    <t>KwaZulu-Natal, South Africa</t>
  </si>
  <si>
    <t>Using Durban</t>
  </si>
  <si>
    <t>Includes Natal and Natal Bay</t>
  </si>
  <si>
    <t>São Tomé and Príncipe</t>
  </si>
  <si>
    <t>Tahiti</t>
  </si>
  <si>
    <t>Saint Croix, U.S. Virgin Islands</t>
  </si>
  <si>
    <t>Saint Thomas, U.S. Virgin Islands</t>
  </si>
  <si>
    <t>Saint Martin</t>
  </si>
  <si>
    <t>Luanda, Angola</t>
  </si>
  <si>
    <t>"St. Paul de Loanda"</t>
  </si>
  <si>
    <t>Sierra Leone</t>
  </si>
  <si>
    <t>Alim Island, Purdy Islands, Papua New Guinea</t>
  </si>
  <si>
    <t>New Guinea</t>
  </si>
  <si>
    <t>Middle of Island</t>
  </si>
  <si>
    <t>Northeastern Papua New Guinea</t>
  </si>
  <si>
    <t>Merauke, New Guinea, Indonesia</t>
  </si>
  <si>
    <t>Port Moresby, Papua New Guinea</t>
  </si>
  <si>
    <t>Loloata Island, Papua New Guinea</t>
  </si>
  <si>
    <t>Wuvulu Isalnd, Papua New Guinea</t>
  </si>
  <si>
    <t>"Wuwulu"</t>
  </si>
  <si>
    <t>"Woodlark Island"</t>
  </si>
  <si>
    <t>Muyua Island</t>
  </si>
  <si>
    <t>Banda Sea</t>
  </si>
  <si>
    <t>"Batavia"</t>
  </si>
  <si>
    <t>Sumbawa, Indonesia</t>
  </si>
  <si>
    <t>Bay of Bima, Sumbawa, Indonesia</t>
  </si>
  <si>
    <t>Southwestern India</t>
  </si>
  <si>
    <t>Panama</t>
  </si>
  <si>
    <t>Taboga Island, Panama</t>
  </si>
  <si>
    <t>Panama City, Panama</t>
  </si>
  <si>
    <t>Honda Bay, Panama</t>
  </si>
  <si>
    <t>Pinas Bay, Panama</t>
  </si>
  <si>
    <t>US Naval Station, Coco Solo, Panama</t>
  </si>
  <si>
    <t>Atlantic coast of Panama</t>
  </si>
  <si>
    <t>Bahia Bique, Panama</t>
  </si>
  <si>
    <t>Colón, Panama</t>
  </si>
  <si>
    <t>Using Colon</t>
  </si>
  <si>
    <t>Pacific coast of Panama</t>
  </si>
  <si>
    <t>Pacific entrance of Panama Canal, Panama</t>
  </si>
  <si>
    <t>Base Naval Vasco Nuñez de Balboa, Panama</t>
  </si>
  <si>
    <t>Isla Naos, Panama</t>
  </si>
  <si>
    <t>Gulf of Panama, Panama</t>
  </si>
  <si>
    <t>"Naos Island", Pacific Coast</t>
  </si>
  <si>
    <t>"Rodman Naval Base", Pacific Coast</t>
  </si>
  <si>
    <t>Middle of country</t>
  </si>
  <si>
    <t>Border between countries</t>
  </si>
  <si>
    <t>Panama Canal near Mt. Hope, Panama</t>
  </si>
  <si>
    <t>Using Colon; Atlantic coast</t>
  </si>
  <si>
    <t>Tabogilla Island, Panama</t>
  </si>
  <si>
    <t>Isla San José, Pearl Islands, Panama</t>
  </si>
  <si>
    <t>Rio Chepo, Panama</t>
  </si>
  <si>
    <t>"Bayano River", Pacific coast</t>
  </si>
  <si>
    <t>Veraguas, Panama</t>
  </si>
  <si>
    <t>Chile</t>
  </si>
  <si>
    <t>Chile &amp; Peru</t>
  </si>
  <si>
    <t>Quintero, Chile</t>
  </si>
  <si>
    <t>Bay of Sechura, Peru</t>
  </si>
  <si>
    <t>Peru</t>
  </si>
  <si>
    <t>Valparaíso, Chile</t>
  </si>
  <si>
    <t>Used point a bit N of central W coast</t>
  </si>
  <si>
    <t>Paita, Peru</t>
  </si>
  <si>
    <t>Chulliyachi, Bay of Sechura, Peru</t>
  </si>
  <si>
    <t>Using Lima</t>
  </si>
  <si>
    <t>Rio Zarumilla, Peru</t>
  </si>
  <si>
    <t>Rhode Island, USA</t>
  </si>
  <si>
    <t>Reunion Island</t>
  </si>
  <si>
    <t>Gulf of California</t>
  </si>
  <si>
    <t>California, USA</t>
  </si>
  <si>
    <t>San Diego, California, USA</t>
  </si>
  <si>
    <t>Mission Bay, San Diego, California, USA</t>
  </si>
  <si>
    <t>Southern California, USA</t>
  </si>
  <si>
    <t>Carlsbad, California, USA</t>
  </si>
  <si>
    <t>Baja California, Mexico</t>
  </si>
  <si>
    <t>La Paz, Baja California Sur, Mexico</t>
  </si>
  <si>
    <t>Puerto Peñasco, Sonora, Mexico</t>
  </si>
  <si>
    <t>Pacific side of Baja California</t>
  </si>
  <si>
    <t>Todos Santos, Baja California Sur, Mexico</t>
  </si>
  <si>
    <t>San José del Cabo, Baja California Sur, Mexico</t>
  </si>
  <si>
    <t>Tip of Baja California</t>
  </si>
  <si>
    <t>Pacific side of Southern Baja California</t>
  </si>
  <si>
    <t>Near La Paz</t>
  </si>
  <si>
    <t>Pichilinque, Baja California Sur, Mexico</t>
  </si>
  <si>
    <t>Gulf of California, Mexico</t>
  </si>
  <si>
    <t>Center of Gulf</t>
  </si>
  <si>
    <t>Northern Gulf of California, Mexico</t>
  </si>
  <si>
    <t>Baja California Sur, Mexico</t>
  </si>
  <si>
    <t>Using San Jose del Cabo</t>
  </si>
  <si>
    <t>Magdalena Bay, Baja California Sur, Mexico</t>
  </si>
  <si>
    <t>Cabo San Lucas, Baja California Sur, Mexico</t>
  </si>
  <si>
    <t>Puerto San Bartolomé, Baja California Sur, Mexico</t>
  </si>
  <si>
    <t>San Felipe Bay, Baja California, Mexico</t>
  </si>
  <si>
    <t>Bahía de Tepoca, Sonora, Mexico</t>
  </si>
  <si>
    <t>Laguna Guerrero Negro, Baja California Sur, Mexico</t>
  </si>
  <si>
    <t>Pacific coast of Baja California</t>
  </si>
  <si>
    <t>Colorado River, Baja California, Mexico</t>
  </si>
  <si>
    <t>Isla Montague, Mouth of Colorado River, Gulf of California, Mexico</t>
  </si>
  <si>
    <t>Isla Carmen, Gulf of California, Mexico</t>
  </si>
  <si>
    <t>Ballandra Bay, Baja California Sur, Mexico</t>
  </si>
  <si>
    <t>Santo Domingo, Baja California Sur, Mexico</t>
  </si>
  <si>
    <t>San Luis Gonzales Bay, Baja California Sur, Mexico</t>
  </si>
  <si>
    <t>Newport Bay, Newport Beach, California, USA</t>
  </si>
  <si>
    <t>Using San Diego</t>
  </si>
  <si>
    <t>Using midpoint on Western Baja</t>
  </si>
  <si>
    <t>San Diego to Baja California, Mexico</t>
  </si>
  <si>
    <t>Wellfleet, Massachusetts, USA</t>
  </si>
  <si>
    <t>West Falmouth, Massachusetts, USA</t>
  </si>
  <si>
    <t>West Harwich, Massachusetts, USA</t>
  </si>
  <si>
    <t>Woods Hole, Massachusetts, USA</t>
  </si>
  <si>
    <t>Boston, Massachusetts, USA</t>
  </si>
  <si>
    <t>Buzzards Bay, Massachusetts, USA</t>
  </si>
  <si>
    <t>Cape Cod, Massachusetts, USA</t>
  </si>
  <si>
    <t>Falmouth, Massachusetts, USA</t>
  </si>
  <si>
    <t>Massachusetts, USA</t>
  </si>
  <si>
    <t>Using Cape Cod</t>
  </si>
  <si>
    <t>Aransas National Wildlife Refuge, Texas, USA</t>
  </si>
  <si>
    <t>Texas, USA</t>
  </si>
  <si>
    <t>Neches River, Beaumont, Texas, USA</t>
  </si>
  <si>
    <t>Sabine River, Orange, Texas, USA</t>
  </si>
  <si>
    <t>Upper Laguna Madre, Texas, USA</t>
  </si>
  <si>
    <t>Mustang Island, Texas, USA</t>
  </si>
  <si>
    <t>Texas, USA to Mexico</t>
  </si>
  <si>
    <t>Galveston, Texas, USA</t>
  </si>
  <si>
    <t>Corpus Christi, Texas, USA</t>
  </si>
  <si>
    <t>Laguna Madre, Texas, USA</t>
  </si>
  <si>
    <t>Using Laguna Madre</t>
  </si>
  <si>
    <t>Southern Texas, USA</t>
  </si>
  <si>
    <t>Using Corpus Christi</t>
  </si>
  <si>
    <t>Using Texas/Mexico border</t>
  </si>
  <si>
    <t>Matagorda Bay, Texas, USA</t>
  </si>
  <si>
    <t>Pleasure Island, Port Arthur, Texas, USA</t>
  </si>
  <si>
    <t>Brooke County, Texas, USA</t>
  </si>
  <si>
    <t>Santa Rosa, Texas, USA</t>
  </si>
  <si>
    <t>Matamoros, Tamaulipas, Mexico</t>
  </si>
  <si>
    <t>Using Galveston</t>
  </si>
  <si>
    <t>Lindi, Tanzania</t>
  </si>
  <si>
    <t>Boca del Rio, Veracruz, Mexico</t>
  </si>
  <si>
    <t>Casitas, Veracruz, Mexico</t>
  </si>
  <si>
    <t>Guaymas, Sonora, Mexico</t>
  </si>
  <si>
    <t>Gulf of Mexico</t>
  </si>
  <si>
    <t>Nautla, Veracruz, Mexico</t>
  </si>
  <si>
    <t>Northeastern Gulf of Mexico</t>
  </si>
  <si>
    <t>Northwestern Gulf of Mexico</t>
  </si>
  <si>
    <t>Veracruz, Mexico</t>
  </si>
  <si>
    <t>Western Gulf of Mexico</t>
  </si>
  <si>
    <t>Using Puerto Vallarta</t>
  </si>
  <si>
    <t>Pacific coast of Mexico</t>
  </si>
  <si>
    <t>Puerto Ángel, Oaxaca, Mexico</t>
  </si>
  <si>
    <t>Tampico, Tamaulipas, Mexico</t>
  </si>
  <si>
    <t>Bahia de Concepcion, Baja California Sur, Mexico</t>
  </si>
  <si>
    <t>Mazatlán, Sinaloa, Mexico</t>
  </si>
  <si>
    <t>San Blas, Nayarit, Mexico</t>
  </si>
  <si>
    <t>Tenacatita Bay, Jalisco, Mexico</t>
  </si>
  <si>
    <t>Cuyutlán, Colima, Mexico</t>
  </si>
  <si>
    <t>Using Tampico</t>
  </si>
  <si>
    <t>Northeastern coast of Mexico to Guatemala</t>
  </si>
  <si>
    <t>Using Veracruz</t>
  </si>
  <si>
    <t>Includes Ethiopia. Using Massawa</t>
  </si>
  <si>
    <t>Ganges Delta</t>
  </si>
  <si>
    <t>Ghana</t>
  </si>
  <si>
    <t>"Gold Coast"</t>
  </si>
  <si>
    <t>Great Natuna Island, Indonesia</t>
  </si>
  <si>
    <t>"Ceylon". Using Colombo</t>
  </si>
  <si>
    <t>Cartagena, Colombia</t>
  </si>
  <si>
    <t>Bahia de Buenaventura, Colombia</t>
  </si>
  <si>
    <t>Bora Bora</t>
  </si>
  <si>
    <t>Baranquilla, Colombia</t>
  </si>
  <si>
    <t>Connecticut, USA</t>
  </si>
  <si>
    <t>East Haven, Connecticut, USA</t>
  </si>
  <si>
    <t>New Haven, Connecticut, USA</t>
  </si>
  <si>
    <t>Sibolga, Sumatra, Indonesia</t>
  </si>
  <si>
    <t>"Siboga"</t>
  </si>
  <si>
    <t>"Singora"</t>
  </si>
  <si>
    <t>Songkhla, Thailand</t>
  </si>
  <si>
    <t>Solomon Islands</t>
  </si>
  <si>
    <t>"Sunderbunds"</t>
  </si>
  <si>
    <t>Sundarbans, Bangladesh</t>
  </si>
  <si>
    <t>Suez Canal, Gulf of Suez, Egypt</t>
  </si>
  <si>
    <t>Tarawa, Kiribati</t>
  </si>
  <si>
    <t>Timor</t>
  </si>
  <si>
    <t>"Timur Lant"</t>
  </si>
  <si>
    <t>Tanimbar Islands, Indonesia</t>
  </si>
  <si>
    <t>El-Tor, Egypt</t>
  </si>
  <si>
    <t>Vanuatu</t>
  </si>
  <si>
    <t>Vitu Islands, Papua New Guinea</t>
  </si>
  <si>
    <t>Wallis, Wallis and Futuna</t>
  </si>
  <si>
    <t>Eastern Africa</t>
  </si>
  <si>
    <t>Northern Africa</t>
  </si>
  <si>
    <t>Using Senegal</t>
  </si>
  <si>
    <t>Using Dar es Salaam</t>
  </si>
  <si>
    <t>Using Maputo Bay</t>
  </si>
  <si>
    <t>Southeastern Africa</t>
  </si>
  <si>
    <t>"New Hebrides"</t>
  </si>
  <si>
    <t>Paramaribo, Suriname</t>
  </si>
  <si>
    <t>Palmyra Atoll</t>
  </si>
  <si>
    <t>Oubatche, New Caledonia</t>
  </si>
  <si>
    <t>Port Aransas, Texas, USA</t>
  </si>
  <si>
    <t>Praslin, Seychelles</t>
  </si>
  <si>
    <t>Rikitea, Mangareva, French Polynesia</t>
  </si>
  <si>
    <t>Kandavu, Fiji</t>
  </si>
  <si>
    <t>Morotai, Indonesia</t>
  </si>
  <si>
    <t>Gulf of Mannar</t>
  </si>
  <si>
    <t>Gulf of Carpentaria, Australia</t>
  </si>
  <si>
    <t>Funafuti, Tuvalu</t>
  </si>
  <si>
    <t>Fuzhou, China</t>
  </si>
  <si>
    <t>Tabuaeran, Kiribati</t>
  </si>
  <si>
    <t>"Fanning Island"</t>
  </si>
  <si>
    <t>Rio Lara, Panama</t>
  </si>
  <si>
    <t>Pacific</t>
  </si>
  <si>
    <t>Point near Virginia/North Carolina border</t>
  </si>
  <si>
    <t>Point near Northern Nicaragua</t>
  </si>
  <si>
    <t>Point eastern Venezuela</t>
  </si>
  <si>
    <t>Using tip of Florida</t>
  </si>
  <si>
    <t>Using French Guiana</t>
  </si>
  <si>
    <t>Venezuela to Brazil</t>
  </si>
  <si>
    <t>Panama to French Guiana</t>
  </si>
  <si>
    <t>West Indies</t>
  </si>
  <si>
    <t>Santo Domingo, Dominican Republic</t>
  </si>
  <si>
    <t>Isla de Providencia, Colombia</t>
  </si>
  <si>
    <t>"Old Providence"</t>
  </si>
  <si>
    <t>Southeastern United States</t>
  </si>
  <si>
    <t>Nicaragua/Costa Rica border</t>
  </si>
  <si>
    <t>El Salvador to Peru</t>
  </si>
  <si>
    <t>Using Pacific coast of Panama</t>
  </si>
  <si>
    <t>Mexico to Peru</t>
  </si>
  <si>
    <t>Pacific coasts of Panama and Colombia</t>
  </si>
  <si>
    <t>Beach Haven, New Jersey, USA</t>
  </si>
  <si>
    <t>Cape May Formation, New Jersey, USA</t>
  </si>
  <si>
    <t>"Samboangan"</t>
  </si>
  <si>
    <t>"Salanga", "Junk Ceylon"</t>
  </si>
  <si>
    <t>Rotuma, Fiji</t>
  </si>
  <si>
    <t>Zambesi River, Mozambique</t>
  </si>
  <si>
    <t>Matuku, Fiji</t>
  </si>
  <si>
    <t>Misaki, Osaka, Japan</t>
  </si>
  <si>
    <t>Miyako-jima, Japan</t>
  </si>
  <si>
    <t>Mascarene Islands</t>
  </si>
  <si>
    <t>Louisiade Archipelago, Papua New Guinea</t>
  </si>
  <si>
    <t>Congo River, Angola</t>
  </si>
  <si>
    <t>Pulau Kur, Indonesia</t>
  </si>
  <si>
    <t>Kii Peninsula, Japan</t>
  </si>
  <si>
    <t>Karakelong, Indonesia</t>
  </si>
  <si>
    <t>"Navigator Islands"</t>
  </si>
  <si>
    <t>Gilbert Islands, Kiribati</t>
  </si>
  <si>
    <t>North and South Carolina, USA</t>
  </si>
  <si>
    <t>Charleston, South Carolina, USA</t>
  </si>
  <si>
    <t>Andalusia, Spain</t>
  </si>
  <si>
    <t>Using Andalusia, Spain</t>
  </si>
  <si>
    <t>Diego Garcia, Chagos Archipelago</t>
  </si>
  <si>
    <t>Vancouver Island to Mexico</t>
  </si>
  <si>
    <t>Vancouver Island, British Columbia, Canada</t>
  </si>
  <si>
    <t>Esquimalt Harbor, Victoria, British Columbia, Canada</t>
  </si>
  <si>
    <t>Terengganu, Malaysia</t>
  </si>
  <si>
    <t>"Trengganu"</t>
  </si>
  <si>
    <t>Vanikoro, Solomon Islands</t>
  </si>
  <si>
    <t>Da Nang, Vietnam</t>
  </si>
  <si>
    <t>Phúc Sơn, Vietnam</t>
  </si>
  <si>
    <t>Ras Gharib, Egypt</t>
  </si>
  <si>
    <t>Cenderawasih Bay, New Guinea, Indonesia</t>
  </si>
  <si>
    <t>"Geelvink"</t>
  </si>
  <si>
    <t>Massachusetts or Virginia, USA</t>
  </si>
  <si>
    <t>Mississippi, USA to Florida, USA</t>
  </si>
  <si>
    <t>Mississippi, USA, to Mexico</t>
  </si>
  <si>
    <t>New England, USA</t>
  </si>
  <si>
    <t>Using Woods Hole</t>
  </si>
  <si>
    <t>Using Alabama</t>
  </si>
  <si>
    <t>Northwestern Florida, USA to Louisiana, USA, possibly Texas, USA</t>
  </si>
  <si>
    <t>Northwestern Florida, USA to Southern Texas, USA</t>
  </si>
  <si>
    <t>Alabama, USA to Mexico</t>
  </si>
  <si>
    <t>"Wakanoura, Kishu, Hondo"</t>
  </si>
  <si>
    <t>Wakayama, Honshu, Japan</t>
  </si>
  <si>
    <t>"Tourane, Annam"</t>
  </si>
  <si>
    <t>Torres Strait</t>
  </si>
  <si>
    <t>Between Australian and New Guinea</t>
  </si>
  <si>
    <t>Swan Islands, Honduras</t>
  </si>
  <si>
    <t>Seattle, Washington, USA</t>
  </si>
  <si>
    <t>Bali, Indonesia</t>
  </si>
  <si>
    <t>Aru Islands, Indonesia</t>
  </si>
  <si>
    <t>Isla Flamenco, Panama</t>
  </si>
  <si>
    <t>Giumbo, Somalia</t>
  </si>
  <si>
    <t>"Chinchoxo"</t>
  </si>
  <si>
    <t>Cabinda, Angola</t>
  </si>
  <si>
    <t>Isola Nocra, Eritrea</t>
  </si>
  <si>
    <t>Bheemunipatnam, India</t>
  </si>
  <si>
    <t>"Bimlipatam"</t>
  </si>
  <si>
    <t>Iloilo, Panay, Philippines</t>
  </si>
  <si>
    <t>Caribbean Sea</t>
  </si>
  <si>
    <t>Pacific coast of Central America</t>
  </si>
  <si>
    <t>Central America to Peru</t>
  </si>
  <si>
    <t>Cubatão, São Paulo, Brazil</t>
  </si>
  <si>
    <t>Mombasa, Kenya</t>
  </si>
  <si>
    <t>Caravelas, Bahia, Brazil</t>
  </si>
  <si>
    <t>Belize to Guyana</t>
  </si>
  <si>
    <t>Kobroor Island, Aru Islands, Indonesia</t>
  </si>
  <si>
    <t>"Manoembaai"</t>
  </si>
  <si>
    <t>Cornwall, England</t>
  </si>
  <si>
    <t>Perim, Yemen</t>
  </si>
  <si>
    <t>Penrhyn Atoll</t>
  </si>
  <si>
    <t>Obock, Djibouti</t>
  </si>
  <si>
    <t>Odessa, Ukraine</t>
  </si>
  <si>
    <t>Puná Island, Ecuador</t>
  </si>
  <si>
    <t>Gorgona Island, Colombia</t>
  </si>
  <si>
    <t>Grand Isle, Louisiana, USA</t>
  </si>
  <si>
    <t>Buru, Indonesia</t>
  </si>
  <si>
    <t>East Indies</t>
  </si>
  <si>
    <t>Malay Archipelago</t>
  </si>
  <si>
    <t>Indo-Pacific</t>
  </si>
  <si>
    <t>Tefé, Brazil</t>
  </si>
  <si>
    <t>Ise Bay, Japan</t>
  </si>
  <si>
    <t>Australia</t>
  </si>
  <si>
    <t>Australasia</t>
  </si>
  <si>
    <t>Isla Cotorra, Venezuela</t>
  </si>
  <si>
    <t>Dissei, Eritrea</t>
  </si>
  <si>
    <t>Andai, New Guinea, Indonesia</t>
  </si>
  <si>
    <t>Gulf coast Research Laboratory, Ocean Springs, Mississippi, USA</t>
  </si>
  <si>
    <t>Malabar coast, India</t>
  </si>
  <si>
    <t>Eastern coast of Mexico</t>
  </si>
  <si>
    <t>West coast of Africa</t>
  </si>
  <si>
    <t>Atlantic coast of United States</t>
  </si>
  <si>
    <t>Atlantic coast of North America</t>
  </si>
  <si>
    <t>Atlantic coast of the Americas</t>
  </si>
  <si>
    <t>Atlanic and Gulf coasts of United States</t>
  </si>
  <si>
    <t>Pacific coast of the Americas</t>
  </si>
  <si>
    <t>Atlantic coast of Mexico and Central America</t>
  </si>
  <si>
    <t>Atlantic coast of South America</t>
  </si>
  <si>
    <t>Pearl Islands, Panama</t>
  </si>
  <si>
    <t>Coco, Costa Rica</t>
  </si>
  <si>
    <t>Eastern Seas</t>
  </si>
  <si>
    <t>Arbitrary term; using Malay Archipelago</t>
  </si>
  <si>
    <t>South Sea</t>
  </si>
  <si>
    <t>Unclear term; using Malay Archipelago</t>
  </si>
  <si>
    <t xml:space="preserve">Gatavaké, French Polynesia </t>
  </si>
  <si>
    <t>Kilwa-Kiwindje, Tanzania</t>
  </si>
  <si>
    <t>La Captana, Canal Zone, Panama</t>
  </si>
  <si>
    <t>Siara, Papua New Guinea</t>
  </si>
  <si>
    <t>Marraganti, Panama</t>
  </si>
  <si>
    <t>Should be Pacific coast</t>
  </si>
  <si>
    <t>Using Rodman</t>
  </si>
  <si>
    <t>Rio Calabre, Panama</t>
  </si>
  <si>
    <t>Location unknown; Using Rodman</t>
  </si>
  <si>
    <t>Hawaii, USA</t>
  </si>
  <si>
    <t>"Sandwich Islands"</t>
  </si>
  <si>
    <t>Hula, Papua New Guinea</t>
  </si>
  <si>
    <t>Chappaquoit, Buzzards Bay, Massachusetts, USA</t>
  </si>
  <si>
    <t>Lagoon Pond, Martha's Vineyard, Massachusetts, USA</t>
  </si>
  <si>
    <t>Dahlak Archipelago, Eritrea</t>
  </si>
  <si>
    <t>Gulf of Aqaba, Red Sea</t>
  </si>
  <si>
    <t>Gulf of Suez, Egypt</t>
  </si>
  <si>
    <t>Cochin Backwaters, India</t>
  </si>
  <si>
    <t>Galeta Island, Coco Solo, Panama</t>
  </si>
  <si>
    <t>Carabelle, Florida, USA</t>
  </si>
  <si>
    <t>Río Lagarto, Costa Rica</t>
  </si>
  <si>
    <t>Cape Ann, Massachusetts, USA</t>
  </si>
  <si>
    <t>Winyah Bay, South Carolina, USA</t>
  </si>
  <si>
    <t>Atlantic coast of Costa Rica</t>
  </si>
  <si>
    <t>San Felipe, Baja California, Mexico</t>
  </si>
  <si>
    <t>Manzanillo, Colima, Mexico</t>
  </si>
  <si>
    <t>Puerto Limón, Limon, Costa Rica</t>
  </si>
  <si>
    <t>Using Puerto Limon</t>
  </si>
  <si>
    <t>Florida State Marine Lab, Turkey Point, Florida, USA</t>
  </si>
  <si>
    <t>Rookery Bay National Estuarine Research Reserve, Florida, USA</t>
  </si>
  <si>
    <t>Gulf Coast</t>
  </si>
  <si>
    <t>Santa Rosa Sound, Gulf Breeze, Florida, USA</t>
  </si>
  <si>
    <t>Santiago Bay, Manzanillo, Colima, Mexico</t>
  </si>
  <si>
    <t>Wilmington River, Georgia, USA</t>
  </si>
  <si>
    <t>Wake Island</t>
  </si>
  <si>
    <t>Houtman Abrolhos</t>
  </si>
  <si>
    <t>"Abrolhos Islands" off w coast of Australia</t>
  </si>
  <si>
    <t>Indian River, Florida, USA</t>
  </si>
  <si>
    <t>Mo'orea, French Polynesia</t>
  </si>
  <si>
    <t>Lake Tema'e, Mo'orea, French Polynesia</t>
  </si>
  <si>
    <t>Louisiana, USA</t>
  </si>
  <si>
    <t>Melbourne, Florida, USA</t>
  </si>
  <si>
    <t>Beaufort, South Carolina, USA</t>
  </si>
  <si>
    <t>"Chin Bey", China</t>
  </si>
  <si>
    <t>Close to "Amoy" = Xiamen</t>
  </si>
  <si>
    <t>"Futschou", "Foochow"</t>
  </si>
  <si>
    <t>Newport River, North Carolina, USA</t>
  </si>
  <si>
    <t>Krusadai Isalnd, Gulf of Mannar, India</t>
  </si>
  <si>
    <t>Pamban, India</t>
  </si>
  <si>
    <t>Manoka Bay, Cameroon</t>
  </si>
  <si>
    <t>Formerly "Port-Etienne"</t>
  </si>
  <si>
    <t>Low Isles, Queensland, Australia</t>
  </si>
  <si>
    <t>Grand Gaube, Mauritius</t>
  </si>
  <si>
    <t>Western Korea</t>
  </si>
  <si>
    <t>Malta River, India</t>
  </si>
  <si>
    <t>Rabat, Morocco</t>
  </si>
  <si>
    <t>Manila, Luzon, Philippines</t>
  </si>
  <si>
    <t>Capiz, Panay, Philippines</t>
  </si>
  <si>
    <t>Mactan, Philippines</t>
  </si>
  <si>
    <t>Calapan, Mindoro, Philippines</t>
  </si>
  <si>
    <t>Puerto Galera, Mindoro, Philippines</t>
  </si>
  <si>
    <t>Malabon, Luzon, Philippines</t>
  </si>
  <si>
    <t>Davao Province, Mindanao, Philippines</t>
  </si>
  <si>
    <t>Cebu Province, Cebu, Philippines</t>
  </si>
  <si>
    <t>Jolo, Sulu, Philippines</t>
  </si>
  <si>
    <t>Palawan, Philippines</t>
  </si>
  <si>
    <t>Tonkin, Vietnam</t>
  </si>
  <si>
    <t>Caroline Islands, Micronesia</t>
  </si>
  <si>
    <t>Lagos, Nigeria</t>
  </si>
  <si>
    <t>York River, Virginia, USA</t>
  </si>
  <si>
    <t>Northern China</t>
  </si>
  <si>
    <t>Near Tianjin</t>
  </si>
  <si>
    <t>Southern China</t>
  </si>
  <si>
    <t>Hainan Island, China</t>
  </si>
  <si>
    <t>Ningbo, Zhejiang, China</t>
  </si>
  <si>
    <t>"Ninpo, Chekiang"</t>
  </si>
  <si>
    <t>Wenzhou, Zhejiang, China</t>
  </si>
  <si>
    <t>"Wenchow, Chekiang"</t>
  </si>
  <si>
    <t>Yanting, Zhejiang, China</t>
  </si>
  <si>
    <t>Ningde, Fujian, China</t>
  </si>
  <si>
    <t>"Ningteh, Fukien"</t>
  </si>
  <si>
    <t>Sandu'ao, Fujian, China</t>
  </si>
  <si>
    <t>"Santuao, Fukien"</t>
  </si>
  <si>
    <t>"Newtown Harbor, Hainan Island"</t>
  </si>
  <si>
    <t>Xincun Harbor, Hainan Island, China</t>
  </si>
  <si>
    <t>Jimei, Fujian, China</t>
  </si>
  <si>
    <t>"Tsimei, Fukien"</t>
  </si>
  <si>
    <t>Meihuazhen, Fujian, China</t>
  </si>
  <si>
    <t>"Muihwa"</t>
  </si>
  <si>
    <t>Guantouzhen, Fujian, China</t>
  </si>
  <si>
    <t>"Guantao"</t>
  </si>
  <si>
    <t>Liuwudiancun, Fujian, China</t>
  </si>
  <si>
    <t>"Liuwutien"</t>
  </si>
  <si>
    <t>Using Xiamen</t>
  </si>
  <si>
    <t>Using Bissau</t>
  </si>
  <si>
    <t>Guinea-Bissau</t>
  </si>
  <si>
    <t>Kerala, India</t>
  </si>
  <si>
    <t>"Travancore", using Kochi</t>
  </si>
  <si>
    <t>Majunga, Madagascar</t>
  </si>
  <si>
    <t>Using Mahajanga</t>
  </si>
  <si>
    <t>Green Island, Massawa, Eritrea</t>
  </si>
  <si>
    <t>"Isola Verde"</t>
  </si>
  <si>
    <t>Sneads Ferry, North Carolina, USA</t>
  </si>
  <si>
    <t>Southeastern Queensland, Australia</t>
  </si>
  <si>
    <t>Using Brisbane</t>
  </si>
  <si>
    <t>Umgeni River, Durban, South Africa</t>
  </si>
  <si>
    <t>Isla Cristina, Spain</t>
  </si>
  <si>
    <t>Gulf Breeze, Florida, USA</t>
  </si>
  <si>
    <t>Parent</t>
  </si>
  <si>
    <t>Yemen</t>
  </si>
  <si>
    <t>Mexico</t>
  </si>
  <si>
    <t>Costa Rica</t>
  </si>
  <si>
    <t>Kenya</t>
  </si>
  <si>
    <t>Myanmar</t>
  </si>
  <si>
    <t>United Arab Emirates</t>
  </si>
  <si>
    <t>Iran</t>
  </si>
  <si>
    <t>Nicaragua</t>
  </si>
  <si>
    <t>Antigua and Barbuda</t>
  </si>
  <si>
    <t>Dominican Republic</t>
  </si>
  <si>
    <t>French Guiana</t>
  </si>
  <si>
    <t>U.S. Virgin Islands</t>
  </si>
  <si>
    <t>Papua New Guinea</t>
  </si>
  <si>
    <t>Bangladesh</t>
  </si>
  <si>
    <t>Egypt</t>
  </si>
  <si>
    <t>Kiribati</t>
  </si>
  <si>
    <t>Wallis and Futuna</t>
  </si>
  <si>
    <t>Tuvalu</t>
  </si>
  <si>
    <t>Chagos Archipelago</t>
  </si>
  <si>
    <t>Vietnam</t>
  </si>
  <si>
    <t>England</t>
  </si>
  <si>
    <t>Ukraine</t>
  </si>
  <si>
    <t>United States</t>
  </si>
  <si>
    <t>Perth, Western Australia, Australia</t>
  </si>
  <si>
    <t>Western Australia, Australia</t>
  </si>
  <si>
    <t>Cooktown, Queensland, Australia</t>
  </si>
  <si>
    <t>Turkey Point, Florida, USA</t>
  </si>
  <si>
    <t>Andros, The Bahamas</t>
  </si>
  <si>
    <t>Sergipe, Brazil</t>
  </si>
  <si>
    <t>Paraíba, Brazil</t>
  </si>
  <si>
    <t>Rio Grande do Norte, Brazil</t>
  </si>
  <si>
    <t>Piauí , Brazil</t>
  </si>
  <si>
    <t>Port Arthur, Texas, USA</t>
  </si>
  <si>
    <t>Orange, Texas, USA</t>
  </si>
  <si>
    <t>Beaumont, Texas, USA</t>
  </si>
  <si>
    <t>Honshu, Japan</t>
  </si>
  <si>
    <t>Osaka, Japan</t>
  </si>
  <si>
    <t>Kyūshū, Japan</t>
  </si>
  <si>
    <t>Nagasaki, Kyūshū, Japan</t>
  </si>
  <si>
    <t>Fukuoka, Kyūshū, Japan</t>
  </si>
  <si>
    <t>Mouth of Colorado River, Gulf of California, Mexico</t>
  </si>
  <si>
    <t>Newport Beach, California, USA</t>
  </si>
  <si>
    <t>Canal Zone, Panama</t>
  </si>
  <si>
    <t>Coco Solo, Panama</t>
  </si>
  <si>
    <t>Cupica Bay, Colombia</t>
  </si>
  <si>
    <t>New Guinea, Indonesia</t>
  </si>
  <si>
    <t>Purdy Islands, Papua New Guinea</t>
  </si>
  <si>
    <t>Limon, Costa Rica</t>
  </si>
  <si>
    <t>Borneo, Malaysia</t>
  </si>
  <si>
    <t>Borneo, Indonesia</t>
  </si>
  <si>
    <t>Sandakan, Sabah, Borneo, Malaysia</t>
  </si>
  <si>
    <t>Sabah, Borneo, Malaysia</t>
  </si>
  <si>
    <t>Martha's Vineyard, Massachusetts, USA</t>
  </si>
  <si>
    <t>Sussex County, Delaware, USA</t>
  </si>
  <si>
    <t>Fujian, China</t>
  </si>
  <si>
    <t>Zhejiang, China</t>
  </si>
  <si>
    <t>Gulf of Mannar, India</t>
  </si>
  <si>
    <t>Ivory Coast</t>
  </si>
  <si>
    <t>Saint Joseph Atoll, Seychelles</t>
  </si>
  <si>
    <t>Trincomalee, Sri Lanka</t>
  </si>
  <si>
    <t>Durban, South Africa</t>
  </si>
  <si>
    <t>Panay, Philippines</t>
  </si>
  <si>
    <t>Bohol, Philippines</t>
  </si>
  <si>
    <t>Mindoro, Philippines</t>
  </si>
  <si>
    <t>Sulu, Philippines</t>
  </si>
  <si>
    <t>Lombok, Indonesia</t>
  </si>
  <si>
    <t>Pahang, Malaysia</t>
  </si>
  <si>
    <t>Selangor, Malaysia</t>
  </si>
  <si>
    <t>Negeri Sembilan, Malaysia</t>
  </si>
  <si>
    <t>Sonora, Mexico</t>
  </si>
  <si>
    <t>Oaxaca, Mexico</t>
  </si>
  <si>
    <t>Tamaulipas, Mexico</t>
  </si>
  <si>
    <t>Sinaloa, Mexico</t>
  </si>
  <si>
    <t>Nayarit, Mexico</t>
  </si>
  <si>
    <t>Jalisco, Mexico</t>
  </si>
  <si>
    <t>Colima, Mexico</t>
  </si>
  <si>
    <t>Salina Cruz, Oaxaca, Mexico</t>
  </si>
  <si>
    <t>Washington, USA</t>
  </si>
  <si>
    <t>Mangareva, French Polynesia</t>
  </si>
  <si>
    <t>Victoria, British Columbia, Canada</t>
  </si>
  <si>
    <t>British Columbia, Canada</t>
  </si>
  <si>
    <t>Puerto Cortes, Honduras</t>
  </si>
  <si>
    <t>Vineyard Sound, Massachusetts, USA</t>
  </si>
  <si>
    <t>Canada</t>
  </si>
  <si>
    <t>Tamiso, Negros Occidental, Negros, Philippines</t>
  </si>
  <si>
    <t>Negros Occidental, Negros, Philippines</t>
  </si>
  <si>
    <t>Lewes, Delaware, USA</t>
  </si>
  <si>
    <t>Pacific coast of Costa Rica</t>
  </si>
  <si>
    <t>Full Location Name</t>
  </si>
  <si>
    <t>Trimmed Name</t>
  </si>
  <si>
    <t>Abd al Kuri</t>
  </si>
  <si>
    <t>Socotra</t>
  </si>
  <si>
    <t>Acapulco</t>
  </si>
  <si>
    <t>Punta Abreojos</t>
  </si>
  <si>
    <t>Bahía Agua Verde</t>
  </si>
  <si>
    <t>Aceh</t>
  </si>
  <si>
    <t>Aitsu Marine Biology Station</t>
  </si>
  <si>
    <t>Dauphin Island</t>
  </si>
  <si>
    <t>Alabama</t>
  </si>
  <si>
    <t>Mobile Bay</t>
  </si>
  <si>
    <t>Mobile</t>
  </si>
  <si>
    <t>Isabela Island</t>
  </si>
  <si>
    <t>Baltra Island</t>
  </si>
  <si>
    <t>Santiago Island</t>
  </si>
  <si>
    <t>Eden Island</t>
  </si>
  <si>
    <t>Cocos Island</t>
  </si>
  <si>
    <t>Santa Cruz Island</t>
  </si>
  <si>
    <t>Floreana Island</t>
  </si>
  <si>
    <t>Genovesa Island</t>
  </si>
  <si>
    <t>Fernandina Island</t>
  </si>
  <si>
    <t>Key West</t>
  </si>
  <si>
    <t>Pine Key</t>
  </si>
  <si>
    <t>Cedar Key</t>
  </si>
  <si>
    <t>Vaca Key</t>
  </si>
  <si>
    <t>Key Biscayne</t>
  </si>
  <si>
    <t>Key Largo</t>
  </si>
  <si>
    <t>Casey Key</t>
  </si>
  <si>
    <t>Florida Keys</t>
  </si>
  <si>
    <t>Massawa</t>
  </si>
  <si>
    <t>Swan River</t>
  </si>
  <si>
    <t>Sydney</t>
  </si>
  <si>
    <t>Townsville</t>
  </si>
  <si>
    <t>Trial Bay</t>
  </si>
  <si>
    <t>Boggy Creek</t>
  </si>
  <si>
    <t>Brisbane River</t>
  </si>
  <si>
    <t>Brisbane</t>
  </si>
  <si>
    <t>Broome</t>
  </si>
  <si>
    <t>Darwin</t>
  </si>
  <si>
    <t>Eastern Queensland</t>
  </si>
  <si>
    <t>Endeavour River Estuary</t>
  </si>
  <si>
    <t>Fraser Island</t>
  </si>
  <si>
    <t>Gladstone</t>
  </si>
  <si>
    <t>Koolan Island</t>
  </si>
  <si>
    <t>Queensland</t>
  </si>
  <si>
    <t>Northern Territory</t>
  </si>
  <si>
    <t>Port Curtis</t>
  </si>
  <si>
    <t>New South Wales</t>
  </si>
  <si>
    <t>Port Douglas</t>
  </si>
  <si>
    <t>Moreton Bay</t>
  </si>
  <si>
    <t>Montebello Islands</t>
  </si>
  <si>
    <t>Port Essington</t>
  </si>
  <si>
    <t>Port Stephens</t>
  </si>
  <si>
    <t>Fort Macon</t>
  </si>
  <si>
    <t>North Carolina</t>
  </si>
  <si>
    <t>Pivers Island</t>
  </si>
  <si>
    <t>Cape Island</t>
  </si>
  <si>
    <t>Georgetown</t>
  </si>
  <si>
    <t>Georgia and South Carolina</t>
  </si>
  <si>
    <t>Hunting Island</t>
  </si>
  <si>
    <t>North Inlet</t>
  </si>
  <si>
    <t>Rat Island</t>
  </si>
  <si>
    <t>South Carolina</t>
  </si>
  <si>
    <t>Cold Spring Harbor</t>
  </si>
  <si>
    <t>East Hampton</t>
  </si>
  <si>
    <t>Long Island</t>
  </si>
  <si>
    <t>New York and New Jersey</t>
  </si>
  <si>
    <t>New York City</t>
  </si>
  <si>
    <t>New York</t>
  </si>
  <si>
    <t>New Jersey</t>
  </si>
  <si>
    <t>Great Bay</t>
  </si>
  <si>
    <t>Cameron</t>
  </si>
  <si>
    <t>Grand Isle</t>
  </si>
  <si>
    <t>New Orleans</t>
  </si>
  <si>
    <t>Maryland</t>
  </si>
  <si>
    <t>Solomons Island</t>
  </si>
  <si>
    <t>Delaware Bay</t>
  </si>
  <si>
    <t>Delaware</t>
  </si>
  <si>
    <t>Rehoboth Beach</t>
  </si>
  <si>
    <t>Fort Wool</t>
  </si>
  <si>
    <t>Chesapeake Bay</t>
  </si>
  <si>
    <t>Wallops Island</t>
  </si>
  <si>
    <t>Northampton County</t>
  </si>
  <si>
    <t>Saxis</t>
  </si>
  <si>
    <t>Virginia</t>
  </si>
  <si>
    <t>Georgia</t>
  </si>
  <si>
    <t>Sapelo Island</t>
  </si>
  <si>
    <t>Savannah</t>
  </si>
  <si>
    <t>St. Catherines Island</t>
  </si>
  <si>
    <t>Biloxi Bay</t>
  </si>
  <si>
    <t>Gulf coast Research Laboratory</t>
  </si>
  <si>
    <t>Mississippi</t>
  </si>
  <si>
    <t>Ocean Springs</t>
  </si>
  <si>
    <t>La Sierra</t>
  </si>
  <si>
    <t>Tavira</t>
  </si>
  <si>
    <t>Guadalquivir</t>
  </si>
  <si>
    <t>Puerto Real</t>
  </si>
  <si>
    <t>Wellington</t>
  </si>
  <si>
    <t>Otago</t>
  </si>
  <si>
    <t>Dar es Salaam</t>
  </si>
  <si>
    <t>Pemba Island</t>
  </si>
  <si>
    <t>Gongoni</t>
  </si>
  <si>
    <t>Goree Island</t>
  </si>
  <si>
    <t>Inhaca Island</t>
  </si>
  <si>
    <t>Maputo Bay</t>
  </si>
  <si>
    <t>Rufisque</t>
  </si>
  <si>
    <t>Oahu</t>
  </si>
  <si>
    <t>Rodrigues</t>
  </si>
  <si>
    <t>Port Louis</t>
  </si>
  <si>
    <t>Nouadhibou</t>
  </si>
  <si>
    <t>Tangier</t>
  </si>
  <si>
    <t>Bissau</t>
  </si>
  <si>
    <t>Conakry</t>
  </si>
  <si>
    <t>Bioko</t>
  </si>
  <si>
    <t>Niger Delta</t>
  </si>
  <si>
    <t>Guayaquil</t>
  </si>
  <si>
    <t>Esmeraldas</t>
  </si>
  <si>
    <t>Guayas</t>
  </si>
  <si>
    <t>Puerto El Morro</t>
  </si>
  <si>
    <t>Puntilla</t>
  </si>
  <si>
    <t>Rio Daule Inferiore</t>
  </si>
  <si>
    <t>Tumaco</t>
  </si>
  <si>
    <t>Bahia de Humboldt</t>
  </si>
  <si>
    <t>Limon Bay</t>
  </si>
  <si>
    <t>Sabanilla</t>
  </si>
  <si>
    <t>Santa Marta</t>
  </si>
  <si>
    <t>Puntarenas</t>
  </si>
  <si>
    <t>Golfito</t>
  </si>
  <si>
    <t>Golfo Dolce</t>
  </si>
  <si>
    <t>Culebra Bay</t>
  </si>
  <si>
    <t>Ballena Bay</t>
  </si>
  <si>
    <t>Canos Island</t>
  </si>
  <si>
    <t>Bahía de Santa Elena</t>
  </si>
  <si>
    <t>Islas Negritos</t>
  </si>
  <si>
    <t>Isla Parida</t>
  </si>
  <si>
    <t>Uvita Bay</t>
  </si>
  <si>
    <t>Puerto Jimenez</t>
  </si>
  <si>
    <t>Pigres</t>
  </si>
  <si>
    <t>Piedras Blanca</t>
  </si>
  <si>
    <t>Rio Jesús María</t>
  </si>
  <si>
    <t>Bahia Cana Blanca</t>
  </si>
  <si>
    <t>Rio Bebeder</t>
  </si>
  <si>
    <t>Karachi</t>
  </si>
  <si>
    <t>Manora</t>
  </si>
  <si>
    <t>Sandspit</t>
  </si>
  <si>
    <t>Khor Kalba</t>
  </si>
  <si>
    <t>Bandar Abbas</t>
  </si>
  <si>
    <t>Fouquet Island</t>
  </si>
  <si>
    <t>Isla Faly</t>
  </si>
  <si>
    <t>Tambalagam Bay</t>
  </si>
  <si>
    <t>Mumbai</t>
  </si>
  <si>
    <t>Elephanta Island</t>
  </si>
  <si>
    <t>Chennai</t>
  </si>
  <si>
    <t>Ennore</t>
  </si>
  <si>
    <t>Parangipettai</t>
  </si>
  <si>
    <t>Puducherry</t>
  </si>
  <si>
    <t>Vellar Estuary</t>
  </si>
  <si>
    <t>Gulf of Kutch</t>
  </si>
  <si>
    <t>Kannur</t>
  </si>
  <si>
    <t>Rameswaram</t>
  </si>
  <si>
    <t>Thoothukudi</t>
  </si>
  <si>
    <t>Malabar coast</t>
  </si>
  <si>
    <t>Chilka Lake</t>
  </si>
  <si>
    <t>Visakhapatnam Harbor</t>
  </si>
  <si>
    <t>West Bengal</t>
  </si>
  <si>
    <t>Makassar</t>
  </si>
  <si>
    <t>Parepare</t>
  </si>
  <si>
    <t>Palima</t>
  </si>
  <si>
    <t>Sulawesi</t>
  </si>
  <si>
    <t>Kema</t>
  </si>
  <si>
    <t>Dongala</t>
  </si>
  <si>
    <t>Manado</t>
  </si>
  <si>
    <t>Cebu</t>
  </si>
  <si>
    <t>Negros</t>
  </si>
  <si>
    <t>Ambon Island</t>
  </si>
  <si>
    <t>Maluku Islands</t>
  </si>
  <si>
    <t>Ternate</t>
  </si>
  <si>
    <t>Sumatra</t>
  </si>
  <si>
    <t>Eastern Sumatra</t>
  </si>
  <si>
    <t>Simalur Island</t>
  </si>
  <si>
    <t>Jakarta</t>
  </si>
  <si>
    <t>Java</t>
  </si>
  <si>
    <t>Southern/Central Java</t>
  </si>
  <si>
    <t>Eastern Java</t>
  </si>
  <si>
    <t>Tjidadap</t>
  </si>
  <si>
    <t>Labuan Bajo</t>
  </si>
  <si>
    <t>Labuan Tereng</t>
  </si>
  <si>
    <t>Labuan</t>
  </si>
  <si>
    <t>Bacan</t>
  </si>
  <si>
    <t>Kuta</t>
  </si>
  <si>
    <t>Western Flores</t>
  </si>
  <si>
    <t>Flores</t>
  </si>
  <si>
    <t>Halmahera</t>
  </si>
  <si>
    <t>Saluta</t>
  </si>
  <si>
    <t>Tobelo</t>
  </si>
  <si>
    <t>Dodinga Bay</t>
  </si>
  <si>
    <t>Sarawak</t>
  </si>
  <si>
    <t>Kuching</t>
  </si>
  <si>
    <t>Buntal</t>
  </si>
  <si>
    <t>Samarinda</t>
  </si>
  <si>
    <t>Semarang</t>
  </si>
  <si>
    <t>Pontianak</t>
  </si>
  <si>
    <t>Kabili River</t>
  </si>
  <si>
    <t>Tawau</t>
  </si>
  <si>
    <t>Malacca</t>
  </si>
  <si>
    <t>Santubong</t>
  </si>
  <si>
    <t>Port Dickson</t>
  </si>
  <si>
    <t>Port Klang</t>
  </si>
  <si>
    <t>Kuantan</t>
  </si>
  <si>
    <t>Koh Chang</t>
  </si>
  <si>
    <t>Surin Islands</t>
  </si>
  <si>
    <t>Phuket Island</t>
  </si>
  <si>
    <t>Tang Khen Bay</t>
  </si>
  <si>
    <t>Dawei</t>
  </si>
  <si>
    <t>Mergui Archipelago</t>
  </si>
  <si>
    <t>Maungmagan Islands</t>
  </si>
  <si>
    <t>Daung Kyun</t>
  </si>
  <si>
    <t>Bockachaung</t>
  </si>
  <si>
    <t>Kaohsiung</t>
  </si>
  <si>
    <t>Tamsui</t>
  </si>
  <si>
    <t>Penang</t>
  </si>
  <si>
    <t>Hong Kong</t>
  </si>
  <si>
    <t>Macau</t>
  </si>
  <si>
    <t>Bangkok</t>
  </si>
  <si>
    <t>Sanya</t>
  </si>
  <si>
    <t>Xiamen</t>
  </si>
  <si>
    <t>Southern coast of Shandong Peninsula</t>
  </si>
  <si>
    <t>Tale Sap</t>
  </si>
  <si>
    <t>Ryukyu Islands</t>
  </si>
  <si>
    <t>Southern Ryukyu Islands</t>
  </si>
  <si>
    <t>Okinawa Island</t>
  </si>
  <si>
    <t>Hakata Bay</t>
  </si>
  <si>
    <t>Wakayama</t>
  </si>
  <si>
    <t>Upolu</t>
  </si>
  <si>
    <t>Tongatapu</t>
  </si>
  <si>
    <t>Caroline Islands</t>
  </si>
  <si>
    <t>Yap</t>
  </si>
  <si>
    <t>Kosrae</t>
  </si>
  <si>
    <t>Pohnpei</t>
  </si>
  <si>
    <t>Saipan</t>
  </si>
  <si>
    <t>Mindanao</t>
  </si>
  <si>
    <t>Manila</t>
  </si>
  <si>
    <t>Davao Gulf</t>
  </si>
  <si>
    <t>Luzon</t>
  </si>
  <si>
    <t>Northern Luzon</t>
  </si>
  <si>
    <t>Camiguin</t>
  </si>
  <si>
    <t>Naawan</t>
  </si>
  <si>
    <t>Zamboanga</t>
  </si>
  <si>
    <t>Panglao</t>
  </si>
  <si>
    <t>Corinto</t>
  </si>
  <si>
    <t>San Juan del Sur</t>
  </si>
  <si>
    <t>Rio Ulua</t>
  </si>
  <si>
    <t>El Sunzal</t>
  </si>
  <si>
    <t>La Herradura</t>
  </si>
  <si>
    <t>Puerto El Triunfo</t>
  </si>
  <si>
    <t>La Union</t>
  </si>
  <si>
    <t>Los Blancos</t>
  </si>
  <si>
    <t>Eastern Yucatan Peninsula</t>
  </si>
  <si>
    <t>Northeastern Yucatan Peninsula</t>
  </si>
  <si>
    <t>Yucatan Peninsula</t>
  </si>
  <si>
    <t>Berbice River</t>
  </si>
  <si>
    <t>Maracaibo</t>
  </si>
  <si>
    <t>Margarita Island</t>
  </si>
  <si>
    <t>Pedernales</t>
  </si>
  <si>
    <t>Puerto Cabello</t>
  </si>
  <si>
    <t>San Juan River</t>
  </si>
  <si>
    <t>Antigua</t>
  </si>
  <si>
    <t>Barbuda</t>
  </si>
  <si>
    <t>Jeremie</t>
  </si>
  <si>
    <t>Sanchez</t>
  </si>
  <si>
    <t>Kingston Harbor</t>
  </si>
  <si>
    <t>Marianao Playa</t>
  </si>
  <si>
    <t>Nassau</t>
  </si>
  <si>
    <t>New Providence</t>
  </si>
  <si>
    <t>Rum Cay</t>
  </si>
  <si>
    <t>Miami</t>
  </si>
  <si>
    <t>Tampa Bay</t>
  </si>
  <si>
    <t>St. Petersburg</t>
  </si>
  <si>
    <t>Jacksonville</t>
  </si>
  <si>
    <t>Pensacola</t>
  </si>
  <si>
    <t>Clearwater</t>
  </si>
  <si>
    <t>Panacea</t>
  </si>
  <si>
    <t>Boca Raton</t>
  </si>
  <si>
    <t>St. Augustine</t>
  </si>
  <si>
    <t>Alligator Point</t>
  </si>
  <si>
    <t>Alligator Harbor</t>
  </si>
  <si>
    <t>Arlington</t>
  </si>
  <si>
    <t>Biscayne Bay</t>
  </si>
  <si>
    <t>Englewood</t>
  </si>
  <si>
    <t>Cocoanut Grove</t>
  </si>
  <si>
    <t>Sarasota Bay</t>
  </si>
  <si>
    <t>Osprey</t>
  </si>
  <si>
    <t>Placida</t>
  </si>
  <si>
    <t>Yankeetown</t>
  </si>
  <si>
    <t>Wakulla County</t>
  </si>
  <si>
    <t>St. Johns River</t>
  </si>
  <si>
    <t>Fort George Island</t>
  </si>
  <si>
    <t>Shell Point Island</t>
  </si>
  <si>
    <t>St. Lucie County</t>
  </si>
  <si>
    <t>Steinhatchee</t>
  </si>
  <si>
    <t>Marco Island</t>
  </si>
  <si>
    <t>Northern Floriday Bay</t>
  </si>
  <si>
    <t>Punta Rassa</t>
  </si>
  <si>
    <t>Port St. Joe</t>
  </si>
  <si>
    <t>Escambia River</t>
  </si>
  <si>
    <t>Cards Sound</t>
  </si>
  <si>
    <t>Gulf Breeze</t>
  </si>
  <si>
    <t>Northeastern Florida</t>
  </si>
  <si>
    <t>East coast of Florida</t>
  </si>
  <si>
    <t>West coast of Florida</t>
  </si>
  <si>
    <t>Northwestern Florida</t>
  </si>
  <si>
    <t>Southern Florida</t>
  </si>
  <si>
    <t>Florida</t>
  </si>
  <si>
    <t>Sabine Island</t>
  </si>
  <si>
    <t>Gasparilla Island</t>
  </si>
  <si>
    <t>Cape Sable Creek</t>
  </si>
  <si>
    <t>Lake Kissimmee</t>
  </si>
  <si>
    <t>Vitória</t>
  </si>
  <si>
    <t>Pernambuco</t>
  </si>
  <si>
    <t>Porto Seguro</t>
  </si>
  <si>
    <t>Pará</t>
  </si>
  <si>
    <t>Paraná</t>
  </si>
  <si>
    <t>Bahia</t>
  </si>
  <si>
    <t>Plataforma</t>
  </si>
  <si>
    <t>Rio de Janeiro</t>
  </si>
  <si>
    <t>Espírito Santo</t>
  </si>
  <si>
    <t>Santos</t>
  </si>
  <si>
    <t>São Paulo</t>
  </si>
  <si>
    <t>Belém</t>
  </si>
  <si>
    <t>Itabapoana</t>
  </si>
  <si>
    <t>Guanabara Bay</t>
  </si>
  <si>
    <t>Natal</t>
  </si>
  <si>
    <t>Rio Paraíba do Norte</t>
  </si>
  <si>
    <t>Cabedelo</t>
  </si>
  <si>
    <t>Amarração</t>
  </si>
  <si>
    <t>Maruim</t>
  </si>
  <si>
    <t>Rio Mamanguape</t>
  </si>
  <si>
    <t>Maranhão</t>
  </si>
  <si>
    <t>São Sebastião</t>
  </si>
  <si>
    <t>Rio São Mateus</t>
  </si>
  <si>
    <t>Cocoanut Island</t>
  </si>
  <si>
    <t>Cayenne</t>
  </si>
  <si>
    <t>Algarve</t>
  </si>
  <si>
    <t>Bonin Islands</t>
  </si>
  <si>
    <t>Chichijima</t>
  </si>
  <si>
    <t>Dakar</t>
  </si>
  <si>
    <t>Durban Bay</t>
  </si>
  <si>
    <t>KwaZulu-Natal</t>
  </si>
  <si>
    <t>Saint Croix</t>
  </si>
  <si>
    <t>Saint Thomas</t>
  </si>
  <si>
    <t>Luanda</t>
  </si>
  <si>
    <t>Alim Island</t>
  </si>
  <si>
    <t>Merauke</t>
  </si>
  <si>
    <t>Port Moresby</t>
  </si>
  <si>
    <t>Loloata Island</t>
  </si>
  <si>
    <t>Wuvulu Isalnd</t>
  </si>
  <si>
    <t>Sumbawa</t>
  </si>
  <si>
    <t>Bay of Bima</t>
  </si>
  <si>
    <t>Colón</t>
  </si>
  <si>
    <t>Pacific entrance of Panama Canal</t>
  </si>
  <si>
    <t>Base Naval Vasco Nuñez de Balboa</t>
  </si>
  <si>
    <t>Isla Naos</t>
  </si>
  <si>
    <t>Gulf of Panama</t>
  </si>
  <si>
    <t>La Boca</t>
  </si>
  <si>
    <t>Panama Canal near Mt. Hope</t>
  </si>
  <si>
    <t>Pinas Bay</t>
  </si>
  <si>
    <t>Taboga Island</t>
  </si>
  <si>
    <t>Tabogilla Island</t>
  </si>
  <si>
    <t>US Naval Station</t>
  </si>
  <si>
    <t>Isla San José</t>
  </si>
  <si>
    <t>Rio Chepo</t>
  </si>
  <si>
    <t>Bahia Bique</t>
  </si>
  <si>
    <t>Honda Bay</t>
  </si>
  <si>
    <t>Veraguas</t>
  </si>
  <si>
    <t>Quintero</t>
  </si>
  <si>
    <t>Valparaíso</t>
  </si>
  <si>
    <t>Paita</t>
  </si>
  <si>
    <t>Bay of Sechura</t>
  </si>
  <si>
    <t>Chulliyachi</t>
  </si>
  <si>
    <t>Rio Zarumilla</t>
  </si>
  <si>
    <t>Rhode Island</t>
  </si>
  <si>
    <t>Baja California</t>
  </si>
  <si>
    <t>La Paz</t>
  </si>
  <si>
    <t>Puerto Peñasco</t>
  </si>
  <si>
    <t>Todos Santos</t>
  </si>
  <si>
    <t>San José del Cabo</t>
  </si>
  <si>
    <t>Pichilinque</t>
  </si>
  <si>
    <t>Northern Gulf of California</t>
  </si>
  <si>
    <t>Baja California Sur</t>
  </si>
  <si>
    <t>Magdalena Bay</t>
  </si>
  <si>
    <t>Cabo San Lucas</t>
  </si>
  <si>
    <t>Puerto San Bartolomé</t>
  </si>
  <si>
    <t>San Felipe Bay</t>
  </si>
  <si>
    <t>Bahía de Tepoca</t>
  </si>
  <si>
    <t>Laguna Guerrero Negro</t>
  </si>
  <si>
    <t>Colorado River</t>
  </si>
  <si>
    <t>Isla Montague</t>
  </si>
  <si>
    <t>Isla Carmen</t>
  </si>
  <si>
    <t>Ballandra Bay</t>
  </si>
  <si>
    <t>San Luis Gonzales Bay</t>
  </si>
  <si>
    <t>Carlsbad</t>
  </si>
  <si>
    <t>San Diego</t>
  </si>
  <si>
    <t>Newport Bay</t>
  </si>
  <si>
    <t>Mission Bay</t>
  </si>
  <si>
    <t>Southern California</t>
  </si>
  <si>
    <t>California</t>
  </si>
  <si>
    <t>Boston</t>
  </si>
  <si>
    <t>Falmouth</t>
  </si>
  <si>
    <t>West Falmouth</t>
  </si>
  <si>
    <t>Wellfleet</t>
  </si>
  <si>
    <t>West Harwich</t>
  </si>
  <si>
    <t>Woods Hole</t>
  </si>
  <si>
    <t>Buzzards Bay</t>
  </si>
  <si>
    <t>Cape Cod</t>
  </si>
  <si>
    <t>Massachusetts</t>
  </si>
  <si>
    <t>Galveston</t>
  </si>
  <si>
    <t>Corpus Christi</t>
  </si>
  <si>
    <t>Mustang Island</t>
  </si>
  <si>
    <t>Laguna Madre</t>
  </si>
  <si>
    <t>Upper Laguna Madre</t>
  </si>
  <si>
    <t>Aransas National Wildlife Refuge</t>
  </si>
  <si>
    <t>Southern Texas</t>
  </si>
  <si>
    <t>Matagorda Bay</t>
  </si>
  <si>
    <t>Pleasure Island</t>
  </si>
  <si>
    <t>Sabine River</t>
  </si>
  <si>
    <t>Neches River</t>
  </si>
  <si>
    <t>Brooke County</t>
  </si>
  <si>
    <t>Santa Rosa</t>
  </si>
  <si>
    <t>Matamoros</t>
  </si>
  <si>
    <t>Texas</t>
  </si>
  <si>
    <t>Lindi</t>
  </si>
  <si>
    <t>Veracruz</t>
  </si>
  <si>
    <t>Boca del Rio</t>
  </si>
  <si>
    <t>Casitas</t>
  </si>
  <si>
    <t>Nautla</t>
  </si>
  <si>
    <t>Puerto Ángel</t>
  </si>
  <si>
    <t>Tampico</t>
  </si>
  <si>
    <t>Bahia de Concepcion</t>
  </si>
  <si>
    <t>Guaymas</t>
  </si>
  <si>
    <t>Mazatlán</t>
  </si>
  <si>
    <t>San Blas</t>
  </si>
  <si>
    <t>Salina Cruz</t>
  </si>
  <si>
    <t>Tenacatita Bay</t>
  </si>
  <si>
    <t>Cuyutlán</t>
  </si>
  <si>
    <t>Great Natuna Island</t>
  </si>
  <si>
    <t>Cartagena</t>
  </si>
  <si>
    <t>Bahia de Buenaventura</t>
  </si>
  <si>
    <t>Baranquilla</t>
  </si>
  <si>
    <t>Connecticut</t>
  </si>
  <si>
    <t>East Haven</t>
  </si>
  <si>
    <t>New Haven</t>
  </si>
  <si>
    <t>Sibolga</t>
  </si>
  <si>
    <t>Songkhla</t>
  </si>
  <si>
    <t>Sundarbans</t>
  </si>
  <si>
    <t>Suez Canal</t>
  </si>
  <si>
    <t>Tarawa</t>
  </si>
  <si>
    <t>Tanimbar Islands</t>
  </si>
  <si>
    <t>El-Tor</t>
  </si>
  <si>
    <t>Vitu Islands</t>
  </si>
  <si>
    <t>Wallis</t>
  </si>
  <si>
    <t>Paramaribo</t>
  </si>
  <si>
    <t>Oubatche</t>
  </si>
  <si>
    <t>Port Aransas</t>
  </si>
  <si>
    <t>Praslin</t>
  </si>
  <si>
    <t>Rikitea</t>
  </si>
  <si>
    <t>Kandavu</t>
  </si>
  <si>
    <t>Morotai</t>
  </si>
  <si>
    <t>Gulf of Carpentaria</t>
  </si>
  <si>
    <t>Funafuti</t>
  </si>
  <si>
    <t>Fuzhou</t>
  </si>
  <si>
    <t>Tabuaeran</t>
  </si>
  <si>
    <t>Rio Lara</t>
  </si>
  <si>
    <t>Isla de Providencia</t>
  </si>
  <si>
    <t>Vineyard Sound</t>
  </si>
  <si>
    <t>Beach Haven</t>
  </si>
  <si>
    <t>Cape May Formation</t>
  </si>
  <si>
    <t>Rotuma</t>
  </si>
  <si>
    <t>Zambesi River</t>
  </si>
  <si>
    <t>Matuku</t>
  </si>
  <si>
    <t>Misaki</t>
  </si>
  <si>
    <t>Nagasaki</t>
  </si>
  <si>
    <t>Miyako-jima</t>
  </si>
  <si>
    <t>Louisiade Archipelago</t>
  </si>
  <si>
    <t>Congo River</t>
  </si>
  <si>
    <t>Pulau Kur</t>
  </si>
  <si>
    <t>Kii Peninsula</t>
  </si>
  <si>
    <t>Karakelong</t>
  </si>
  <si>
    <t>Gilbert Islands</t>
  </si>
  <si>
    <t>North and South Carolina</t>
  </si>
  <si>
    <t>Charleston</t>
  </si>
  <si>
    <t>Andalusia</t>
  </si>
  <si>
    <t>Diego Garcia</t>
  </si>
  <si>
    <t>Esquimalt Harbor</t>
  </si>
  <si>
    <t>Vancouver Island</t>
  </si>
  <si>
    <t>Terengganu</t>
  </si>
  <si>
    <t>Vanikoro</t>
  </si>
  <si>
    <t>Da Nang</t>
  </si>
  <si>
    <t>Phúc Sơn</t>
  </si>
  <si>
    <t>Ras Gharib</t>
  </si>
  <si>
    <t>Andros</t>
  </si>
  <si>
    <t>Cenderawasih Bay</t>
  </si>
  <si>
    <t>New England</t>
  </si>
  <si>
    <t>Massachusetts or Virginia</t>
  </si>
  <si>
    <t>Swan Islands</t>
  </si>
  <si>
    <t>Seattle</t>
  </si>
  <si>
    <t>Bali</t>
  </si>
  <si>
    <t>Aru Islands</t>
  </si>
  <si>
    <t>Isla Flamenco</t>
  </si>
  <si>
    <t>Giumbo</t>
  </si>
  <si>
    <t>Cabinda</t>
  </si>
  <si>
    <t>Isola Nocra</t>
  </si>
  <si>
    <t>Bheemunipatnam</t>
  </si>
  <si>
    <t>Iloilo</t>
  </si>
  <si>
    <t>Cubatão</t>
  </si>
  <si>
    <t>Mombasa</t>
  </si>
  <si>
    <t>Caravelas</t>
  </si>
  <si>
    <t>Kobroor Island</t>
  </si>
  <si>
    <t>Cornwall</t>
  </si>
  <si>
    <t>Perim</t>
  </si>
  <si>
    <t>Obock</t>
  </si>
  <si>
    <t>Odessa</t>
  </si>
  <si>
    <t>Puná Island</t>
  </si>
  <si>
    <t>Gorgona Island</t>
  </si>
  <si>
    <t>Buru</t>
  </si>
  <si>
    <t>Tefé</t>
  </si>
  <si>
    <t>Ise Bay</t>
  </si>
  <si>
    <t>Isla Cotorra</t>
  </si>
  <si>
    <t>Dissei</t>
  </si>
  <si>
    <t>Andai</t>
  </si>
  <si>
    <t>Pearl Islands</t>
  </si>
  <si>
    <t>Coco</t>
  </si>
  <si>
    <t>Gatavaké</t>
  </si>
  <si>
    <t>Kilwa-Kiwindje</t>
  </si>
  <si>
    <t>Siara</t>
  </si>
  <si>
    <t>La Captana</t>
  </si>
  <si>
    <t>Marraganti</t>
  </si>
  <si>
    <t>Rio Calabre</t>
  </si>
  <si>
    <t>Hawaii</t>
  </si>
  <si>
    <t>Hula</t>
  </si>
  <si>
    <t>Chappaquoit</t>
  </si>
  <si>
    <t>Lagoon Pond</t>
  </si>
  <si>
    <t>Dahlak Archipelago</t>
  </si>
  <si>
    <t>Gulf of Aqaba</t>
  </si>
  <si>
    <t>Gulf of Suez</t>
  </si>
  <si>
    <t>Cochin Backwaters</t>
  </si>
  <si>
    <t>Galeta Island</t>
  </si>
  <si>
    <t>Carabelle</t>
  </si>
  <si>
    <t>Río Lagarto</t>
  </si>
  <si>
    <t>Cape Ann</t>
  </si>
  <si>
    <t>Winyah Bay</t>
  </si>
  <si>
    <t>Puerto Limón</t>
  </si>
  <si>
    <t>San Felipe</t>
  </si>
  <si>
    <t>Manzanillo</t>
  </si>
  <si>
    <t>Florida State Marine Lab</t>
  </si>
  <si>
    <t>Rookery Bay National Estuarine Research Reserve</t>
  </si>
  <si>
    <t>Santa Rosa Sound</t>
  </si>
  <si>
    <t>Lewes</t>
  </si>
  <si>
    <t>Santiago Bay</t>
  </si>
  <si>
    <t>Wilmington River</t>
  </si>
  <si>
    <t>Indian River</t>
  </si>
  <si>
    <t>Mo'orea</t>
  </si>
  <si>
    <t>Lake Tema'e</t>
  </si>
  <si>
    <t>Louisiana</t>
  </si>
  <si>
    <t>Melbourne</t>
  </si>
  <si>
    <t>"Chin Bey"</t>
  </si>
  <si>
    <t>Newport River</t>
  </si>
  <si>
    <t>Krusadai Isalnd</t>
  </si>
  <si>
    <t>Pamban</t>
  </si>
  <si>
    <t>Manoka Bay</t>
  </si>
  <si>
    <t>Low Isles</t>
  </si>
  <si>
    <t>Grand Gaube</t>
  </si>
  <si>
    <t>Malta River</t>
  </si>
  <si>
    <t>Rabat</t>
  </si>
  <si>
    <t>Capiz</t>
  </si>
  <si>
    <t>Mactan</t>
  </si>
  <si>
    <t>Calapan</t>
  </si>
  <si>
    <t>Puerto Galera</t>
  </si>
  <si>
    <t>Tamiso</t>
  </si>
  <si>
    <t>Malabon</t>
  </si>
  <si>
    <t>Davao Province</t>
  </si>
  <si>
    <t>Cebu Province</t>
  </si>
  <si>
    <t>Jolo</t>
  </si>
  <si>
    <t>Negros Occidental</t>
  </si>
  <si>
    <t>Palawan</t>
  </si>
  <si>
    <t>Tonkin</t>
  </si>
  <si>
    <t>Lagos</t>
  </si>
  <si>
    <t>York River</t>
  </si>
  <si>
    <t>Hainan Island</t>
  </si>
  <si>
    <t>Ningbo</t>
  </si>
  <si>
    <t>Wenzhou</t>
  </si>
  <si>
    <t>Yanting</t>
  </si>
  <si>
    <t>Ningde</t>
  </si>
  <si>
    <t>Sandu'ao</t>
  </si>
  <si>
    <t>Xincun Harbor</t>
  </si>
  <si>
    <t>Jimei</t>
  </si>
  <si>
    <t>Meihuazhen</t>
  </si>
  <si>
    <t>Guantouzhen</t>
  </si>
  <si>
    <t>Liuwudiancun</t>
  </si>
  <si>
    <t>Kerala</t>
  </si>
  <si>
    <t>Majunga</t>
  </si>
  <si>
    <t>Green Island</t>
  </si>
  <si>
    <t>Sneads Ferry</t>
  </si>
  <si>
    <t>Southeastern Queensland</t>
  </si>
  <si>
    <t>Umgeni River</t>
  </si>
  <si>
    <t>Isla Cristina</t>
  </si>
  <si>
    <t>Balboa</t>
  </si>
  <si>
    <t>Beaumont</t>
  </si>
  <si>
    <t>Bohol</t>
  </si>
  <si>
    <t>British Columbia</t>
  </si>
  <si>
    <t>Canal Zone</t>
  </si>
  <si>
    <t>Coco Solo</t>
  </si>
  <si>
    <t>Colima</t>
  </si>
  <si>
    <t>Cooktown</t>
  </si>
  <si>
    <t>Cupica Bay</t>
  </si>
  <si>
    <t>Durban</t>
  </si>
  <si>
    <t>Fujian</t>
  </si>
  <si>
    <t>Fukuoka</t>
  </si>
  <si>
    <t>Honshu</t>
  </si>
  <si>
    <t>Jalisco</t>
  </si>
  <si>
    <t>Kyūshū</t>
  </si>
  <si>
    <t>Limon</t>
  </si>
  <si>
    <t>Lombok</t>
  </si>
  <si>
    <t>Maejima Island</t>
  </si>
  <si>
    <t>Mangareva</t>
  </si>
  <si>
    <t>Martha's Vineyard</t>
  </si>
  <si>
    <t>Mindoro</t>
  </si>
  <si>
    <t>Mouth of Colorado River</t>
  </si>
  <si>
    <t>Nayarit</t>
  </si>
  <si>
    <t>Negeri Sembilan</t>
  </si>
  <si>
    <t>Newport Beach</t>
  </si>
  <si>
    <t>Oaxaca</t>
  </si>
  <si>
    <t>Orange</t>
  </si>
  <si>
    <t>Osaka</t>
  </si>
  <si>
    <t>Pahang</t>
  </si>
  <si>
    <t>Panay</t>
  </si>
  <si>
    <t>Paraíba</t>
  </si>
  <si>
    <t>Perth</t>
  </si>
  <si>
    <t xml:space="preserve">Piauí </t>
  </si>
  <si>
    <t>Port Arthur</t>
  </si>
  <si>
    <t>Puerto Cortes</t>
  </si>
  <si>
    <t>Purdy Islands</t>
  </si>
  <si>
    <t>Rio Grande do Norte</t>
  </si>
  <si>
    <t>Sabah</t>
  </si>
  <si>
    <t>Saint Joseph Atoll</t>
  </si>
  <si>
    <t>Sandakan</t>
  </si>
  <si>
    <t>Selangor</t>
  </si>
  <si>
    <t>Sergipe</t>
  </si>
  <si>
    <t>Sinaloa</t>
  </si>
  <si>
    <t>Sonora</t>
  </si>
  <si>
    <t>Sulu</t>
  </si>
  <si>
    <t>Sussex County</t>
  </si>
  <si>
    <t>Tamaulipas</t>
  </si>
  <si>
    <t>Trincomalee</t>
  </si>
  <si>
    <t>Turkey Point</t>
  </si>
  <si>
    <t>Washington</t>
  </si>
  <si>
    <t>Zhejiang</t>
  </si>
  <si>
    <t>Mississippi to Florida</t>
  </si>
  <si>
    <t>Northwestern Florida to Louisiana, possibly Texas</t>
  </si>
  <si>
    <t>Northwestern Florida to Southern Texas</t>
  </si>
  <si>
    <t>Panama to Brazil</t>
  </si>
  <si>
    <t>Florida, USA to Texas, USA</t>
  </si>
  <si>
    <t>Florida to Texas</t>
  </si>
  <si>
    <t>Southern Texas, USA to Northeastern Mexico</t>
  </si>
  <si>
    <t>Nicaragua/Costa Rica Pacific border</t>
  </si>
  <si>
    <t>Godavari-Krishna Rivers</t>
  </si>
  <si>
    <t>Europe</t>
  </si>
  <si>
    <t>Alternate Names</t>
  </si>
  <si>
    <t>Albemarle Island</t>
  </si>
  <si>
    <t>South Seymour Island</t>
  </si>
  <si>
    <t>James Island;San Salvador Island</t>
  </si>
  <si>
    <t>Indefatigable Island</t>
  </si>
  <si>
    <t>Charles Island;Santa Maria Island</t>
  </si>
  <si>
    <t>Tower Island</t>
  </si>
  <si>
    <t>Narborough Island</t>
  </si>
  <si>
    <t>Kollan Island</t>
  </si>
  <si>
    <t>Zanzibar</t>
  </si>
  <si>
    <t>Isle de France</t>
  </si>
  <si>
    <t>Port-Etienne</t>
  </si>
  <si>
    <t>Humboldt Bay</t>
  </si>
  <si>
    <t>Port Parker</t>
  </si>
  <si>
    <t>Nossy-Faly</t>
  </si>
  <si>
    <t>Ceylon</t>
  </si>
  <si>
    <t>Bombay</t>
  </si>
  <si>
    <t>Madras</t>
  </si>
  <si>
    <t>Porto Novo</t>
  </si>
  <si>
    <t>Pondicherry</t>
  </si>
  <si>
    <t>Tuticorin</t>
  </si>
  <si>
    <t>Celebes</t>
  </si>
  <si>
    <t>Batavia</t>
  </si>
  <si>
    <t>Batjan</t>
  </si>
  <si>
    <t>Tavao</t>
  </si>
  <si>
    <t>Port Swettenham</t>
  </si>
  <si>
    <t>Salanga;Junk Ceylon</t>
  </si>
  <si>
    <t>Tavoy</t>
  </si>
  <si>
    <t>Ross Island</t>
  </si>
  <si>
    <t>Formosa</t>
  </si>
  <si>
    <t>Takao</t>
  </si>
  <si>
    <t>Amoy</t>
  </si>
  <si>
    <t>Shantung</t>
  </si>
  <si>
    <t>Jinxing Men</t>
  </si>
  <si>
    <t>Babelthaob</t>
  </si>
  <si>
    <t>Navigator Islands</t>
  </si>
  <si>
    <t>Toga</t>
  </si>
  <si>
    <t>Tongatabu</t>
  </si>
  <si>
    <t>Kussie;Ualan</t>
  </si>
  <si>
    <t>Ponape</t>
  </si>
  <si>
    <t>Samboangan</t>
  </si>
  <si>
    <t>Zunzal</t>
  </si>
  <si>
    <t>British Guiana</t>
  </si>
  <si>
    <t>St. Paul de Loanda</t>
  </si>
  <si>
    <t>Wuwulu</t>
  </si>
  <si>
    <t>Woodlark Island</t>
  </si>
  <si>
    <t>Rodman Naval Base</t>
  </si>
  <si>
    <t>Naos Island</t>
  </si>
  <si>
    <t>Bayano River</t>
  </si>
  <si>
    <t>Gold Coast</t>
  </si>
  <si>
    <t>Siboga</t>
  </si>
  <si>
    <t>Singora</t>
  </si>
  <si>
    <t>Sunderbunds</t>
  </si>
  <si>
    <t>Timur Lant</t>
  </si>
  <si>
    <t>New Hebrides</t>
  </si>
  <si>
    <t>Futschou;Foochow</t>
  </si>
  <si>
    <t>Fanning Island</t>
  </si>
  <si>
    <t>Old Providence</t>
  </si>
  <si>
    <t>Trengganu</t>
  </si>
  <si>
    <t>Tourane</t>
  </si>
  <si>
    <t>Geelvink</t>
  </si>
  <si>
    <t>Annam</t>
  </si>
  <si>
    <t>Wakanoura</t>
  </si>
  <si>
    <t>Chinchoxo</t>
  </si>
  <si>
    <t>Bimlipatam</t>
  </si>
  <si>
    <t>Manoembaai</t>
  </si>
  <si>
    <t>Sandwich Islands</t>
  </si>
  <si>
    <t>Abrolhos Islands</t>
  </si>
  <si>
    <t>Ninpo</t>
  </si>
  <si>
    <t>Wenchow</t>
  </si>
  <si>
    <t>Ningteh</t>
  </si>
  <si>
    <t>Santuao</t>
  </si>
  <si>
    <t>Newtown Harbor</t>
  </si>
  <si>
    <t>Tsimei</t>
  </si>
  <si>
    <t>Muihwa</t>
  </si>
  <si>
    <t>Guantao</t>
  </si>
  <si>
    <t>Liuwutien</t>
  </si>
  <si>
    <t>Travancore</t>
  </si>
  <si>
    <t>Isola Verde</t>
  </si>
  <si>
    <t>Mahé (Seychelles)</t>
  </si>
  <si>
    <t>Mahé (India)</t>
  </si>
  <si>
    <t>Gulf of Fonseca (Nicaragua)</t>
  </si>
  <si>
    <t>Gulf of Fonseca (El Salvador)</t>
  </si>
  <si>
    <t>Panama City (Florida)</t>
  </si>
  <si>
    <t>Panama City (Panama)</t>
  </si>
  <si>
    <t>Santo Domingo (Costa Rica)</t>
  </si>
  <si>
    <t>Santo Domingo (Mexico)</t>
  </si>
  <si>
    <t>Santo Domingo (Dominican Republic)</t>
  </si>
  <si>
    <t>Beaufort (North Carolina)</t>
  </si>
  <si>
    <t>Beaufort (South Carolina)</t>
  </si>
  <si>
    <t>Borneo (Indonesia)</t>
  </si>
  <si>
    <t>Borneo (Malaysia)</t>
  </si>
  <si>
    <t>New Guinea (Indonesia)</t>
  </si>
  <si>
    <t>Victoria (Canada)</t>
  </si>
  <si>
    <t>Victoria (Brazil)</t>
  </si>
  <si>
    <t>"Cumsingmoon", China</t>
  </si>
  <si>
    <t>Cumsingmoon</t>
  </si>
  <si>
    <t>"Bombay State", India</t>
  </si>
  <si>
    <t>Bombay State</t>
  </si>
  <si>
    <t>"Coromandel coast", India</t>
  </si>
  <si>
    <t>Coromandel coast</t>
  </si>
  <si>
    <t>Balboa, Panama City, Panama</t>
  </si>
  <si>
    <t>La Boca, Balboa, Panama City, Panama</t>
  </si>
  <si>
    <t>Center of Island</t>
  </si>
  <si>
    <t>Maejima Island, Okayama, Japan</t>
  </si>
  <si>
    <t>Okayama, Japan</t>
  </si>
  <si>
    <t>Okayama</t>
  </si>
  <si>
    <t>Aitsu Marine Biology Station, Maejima Island, Okayama, Japan</t>
  </si>
  <si>
    <t>Pacific coast of North America</t>
  </si>
  <si>
    <t>Using Odessa</t>
  </si>
  <si>
    <t>Burma</t>
  </si>
  <si>
    <t>Using Vancouver Island</t>
  </si>
  <si>
    <t>Sea of Cortez</t>
  </si>
  <si>
    <t>Point near NC/VA border</t>
  </si>
  <si>
    <t>Piscaderabaai, Curaçao</t>
  </si>
  <si>
    <t>Piscaderabaai</t>
  </si>
  <si>
    <t>Piscadera Bay</t>
  </si>
  <si>
    <t>Ras Mohammed, Egypt</t>
  </si>
  <si>
    <t>Ras Mohammed</t>
  </si>
  <si>
    <t>Marsa Al Zabad, Egypt</t>
  </si>
  <si>
    <t>Marsa Al Zabad</t>
  </si>
  <si>
    <t>El-Monqatea</t>
  </si>
  <si>
    <t>Shora el Monqata</t>
  </si>
  <si>
    <t>El-Monqatea, Egypt</t>
  </si>
  <si>
    <t>Validity</t>
  </si>
  <si>
    <t>X</t>
  </si>
  <si>
    <t>South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</si>
</sst>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 applyFill="1"/>
    <xf numFmtId="0" fontId="2" fillId="2" borderId="0" xfId="1"/>
    <xf numFmtId="164" fontId="2" fillId="2" borderId="0" xfId="1" applyNumberFormat="1"/>
    <xf numFmtId="0" fontId="3" fillId="3" borderId="0" xfId="2"/>
    <xf numFmtId="164" fontId="3" fillId="3" borderId="0" xfId="2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8"/>
  <sheetViews>
    <sheetView tabSelected="1" workbookViewId="0">
      <pane ySplit="600" topLeftCell="A719" activePane="bottomLeft"/>
      <selection activeCell="H1" sqref="H1"/>
      <selection pane="bottomLeft" activeCell="D732" sqref="D732"/>
    </sheetView>
  </sheetViews>
  <sheetFormatPr defaultRowHeight="15" x14ac:dyDescent="0.25"/>
  <cols>
    <col min="1" max="1" width="25.140625" customWidth="1"/>
    <col min="2" max="2" width="10.140625" style="3" customWidth="1"/>
    <col min="3" max="3" width="9.7109375" style="3" customWidth="1"/>
    <col min="4" max="4" width="38.85546875" customWidth="1"/>
    <col min="5" max="5" width="23.5703125" style="3" customWidth="1"/>
    <col min="6" max="6" width="15.5703125" style="3" customWidth="1"/>
    <col min="7" max="7" width="9.7109375" style="3" customWidth="1"/>
    <col min="8" max="8" width="8.42578125" style="3" customWidth="1"/>
    <col min="9" max="9" width="7.7109375" customWidth="1"/>
    <col min="10" max="10" width="7.42578125" customWidth="1"/>
    <col min="11" max="11" width="7.28515625" customWidth="1"/>
    <col min="12" max="12" width="4.85546875" customWidth="1"/>
    <col min="13" max="13" width="8" customWidth="1"/>
    <col min="14" max="14" width="7.7109375" customWidth="1"/>
    <col min="15" max="15" width="8.140625" customWidth="1"/>
    <col min="16" max="16" width="5" customWidth="1"/>
  </cols>
  <sheetData>
    <row r="1" spans="1:24" x14ac:dyDescent="0.25">
      <c r="A1" s="1" t="s">
        <v>1121</v>
      </c>
      <c r="B1" s="2" t="s">
        <v>0</v>
      </c>
      <c r="C1" s="2" t="s">
        <v>1</v>
      </c>
      <c r="D1" s="1" t="s">
        <v>2</v>
      </c>
      <c r="E1" s="2" t="s">
        <v>1122</v>
      </c>
      <c r="F1" s="2" t="s">
        <v>1788</v>
      </c>
      <c r="G1" s="2" t="s">
        <v>1032</v>
      </c>
      <c r="H1" s="2" t="s">
        <v>1912</v>
      </c>
      <c r="I1" s="1" t="s">
        <v>7</v>
      </c>
      <c r="J1" s="1" t="s">
        <v>8</v>
      </c>
      <c r="K1" s="1" t="s">
        <v>9</v>
      </c>
      <c r="L1" s="1" t="s">
        <v>15</v>
      </c>
      <c r="M1" s="1" t="s">
        <v>10</v>
      </c>
      <c r="N1" s="1" t="s">
        <v>11</v>
      </c>
      <c r="O1" s="1" t="s">
        <v>12</v>
      </c>
      <c r="P1" s="1" t="s">
        <v>17</v>
      </c>
    </row>
    <row r="2" spans="1:24" s="23" customFormat="1" x14ac:dyDescent="0.25">
      <c r="A2" s="23" t="s">
        <v>20</v>
      </c>
      <c r="B2" s="24">
        <f>(I2+J2/60+K2/3600)*IF(L2="S",-1,1)</f>
        <v>43</v>
      </c>
      <c r="C2" s="24">
        <f>(M2+N2/60+O2/3600)*IF(P2="W",-1,1)</f>
        <v>15</v>
      </c>
      <c r="D2" s="23" t="s">
        <v>14</v>
      </c>
      <c r="E2" s="23" t="s">
        <v>20</v>
      </c>
      <c r="F2" s="24" t="s">
        <v>14</v>
      </c>
      <c r="G2" s="24" t="s">
        <v>14</v>
      </c>
      <c r="H2" s="24" t="s">
        <v>1913</v>
      </c>
      <c r="I2" s="23">
        <v>43</v>
      </c>
      <c r="J2" s="23">
        <v>0</v>
      </c>
      <c r="K2" s="23">
        <v>0</v>
      </c>
      <c r="L2" s="23" t="s">
        <v>16</v>
      </c>
      <c r="M2" s="23">
        <v>15</v>
      </c>
      <c r="N2" s="23">
        <v>0</v>
      </c>
      <c r="O2" s="23">
        <v>0</v>
      </c>
      <c r="P2" s="23" t="s">
        <v>18</v>
      </c>
    </row>
    <row r="3" spans="1:24" x14ac:dyDescent="0.25">
      <c r="A3" t="s">
        <v>583</v>
      </c>
      <c r="B3" s="3">
        <f>(I3+J3/60+K3/3600)*IF(L3="S",-1,1)</f>
        <v>-9.4168055555555554</v>
      </c>
      <c r="C3" s="3">
        <f>(M3+N3/60+O3/3600)*IF(P3="W",-1,1)</f>
        <v>46.416649999999997</v>
      </c>
      <c r="D3" t="s">
        <v>14</v>
      </c>
      <c r="E3" s="19" t="s">
        <v>583</v>
      </c>
      <c r="F3" s="3" t="s">
        <v>14</v>
      </c>
      <c r="G3" s="3" t="s">
        <v>14</v>
      </c>
      <c r="H3" s="3" t="s">
        <v>14</v>
      </c>
      <c r="I3">
        <v>9</v>
      </c>
      <c r="J3">
        <v>25</v>
      </c>
      <c r="K3">
        <v>0.5</v>
      </c>
      <c r="L3" t="s">
        <v>30</v>
      </c>
      <c r="M3">
        <v>46</v>
      </c>
      <c r="N3">
        <v>24</v>
      </c>
      <c r="O3">
        <v>59.94</v>
      </c>
      <c r="P3" t="s">
        <v>18</v>
      </c>
    </row>
    <row r="4" spans="1:24" x14ac:dyDescent="0.25">
      <c r="A4" s="19" t="s">
        <v>443</v>
      </c>
      <c r="B4" s="3">
        <f>(I4+J4/60+K4/3600)*IF(L4="S",-1,1)</f>
        <v>12.5</v>
      </c>
      <c r="C4" s="3">
        <f>(M4+N4/60+O4/3600)*IF(P4="W",-1,1)</f>
        <v>92.75</v>
      </c>
      <c r="D4" t="s">
        <v>14</v>
      </c>
      <c r="E4" s="19" t="s">
        <v>443</v>
      </c>
      <c r="F4" s="3" t="s">
        <v>14</v>
      </c>
      <c r="G4" s="3" t="s">
        <v>14</v>
      </c>
      <c r="H4" s="3" t="s">
        <v>14</v>
      </c>
      <c r="I4">
        <v>12</v>
      </c>
      <c r="J4">
        <v>30</v>
      </c>
      <c r="K4">
        <v>0</v>
      </c>
      <c r="L4" t="s">
        <v>16</v>
      </c>
      <c r="M4">
        <v>92</v>
      </c>
      <c r="N4">
        <v>45</v>
      </c>
      <c r="O4">
        <v>0</v>
      </c>
      <c r="P4" t="s">
        <v>18</v>
      </c>
    </row>
    <row r="5" spans="1:24" x14ac:dyDescent="0.25">
      <c r="A5" s="19" t="s">
        <v>194</v>
      </c>
      <c r="B5" s="3">
        <v>-6.1407340000000001</v>
      </c>
      <c r="C5" s="3">
        <v>12.352117</v>
      </c>
      <c r="D5" t="s">
        <v>207</v>
      </c>
      <c r="E5" s="19" t="s">
        <v>194</v>
      </c>
      <c r="F5" s="3" t="s">
        <v>14</v>
      </c>
      <c r="G5" s="3" t="s">
        <v>14</v>
      </c>
      <c r="H5" s="3" t="s">
        <v>14</v>
      </c>
      <c r="I5" t="s">
        <v>14</v>
      </c>
      <c r="J5" t="s">
        <v>14</v>
      </c>
      <c r="K5" t="s">
        <v>14</v>
      </c>
      <c r="L5" t="s">
        <v>30</v>
      </c>
      <c r="M5" t="s">
        <v>14</v>
      </c>
      <c r="N5" t="s">
        <v>14</v>
      </c>
      <c r="O5" t="s">
        <v>14</v>
      </c>
      <c r="P5" t="s">
        <v>18</v>
      </c>
    </row>
    <row r="6" spans="1:24" x14ac:dyDescent="0.25">
      <c r="A6" s="19" t="s">
        <v>1041</v>
      </c>
      <c r="B6" s="22">
        <v>17.385287000000002</v>
      </c>
      <c r="C6" s="22">
        <v>-61.786239999999999</v>
      </c>
      <c r="D6" s="19" t="s">
        <v>14</v>
      </c>
      <c r="E6" s="19" t="s">
        <v>1041</v>
      </c>
      <c r="F6" s="22" t="s">
        <v>14</v>
      </c>
      <c r="G6" s="22" t="s">
        <v>14</v>
      </c>
      <c r="H6" s="3" t="s">
        <v>14</v>
      </c>
      <c r="I6" s="19" t="s">
        <v>14</v>
      </c>
      <c r="J6" s="19" t="s">
        <v>14</v>
      </c>
      <c r="K6" s="19" t="s">
        <v>14</v>
      </c>
      <c r="L6" s="19" t="s">
        <v>16</v>
      </c>
      <c r="M6" s="19" t="s">
        <v>14</v>
      </c>
      <c r="N6" s="19" t="s">
        <v>14</v>
      </c>
      <c r="O6" s="19" t="s">
        <v>14</v>
      </c>
      <c r="P6" s="19" t="s">
        <v>19</v>
      </c>
      <c r="Q6" s="19"/>
      <c r="R6" s="19"/>
      <c r="S6" s="19"/>
      <c r="T6" s="19"/>
      <c r="U6" s="19"/>
      <c r="V6" s="19"/>
      <c r="W6" s="19"/>
      <c r="X6" s="19"/>
    </row>
    <row r="7" spans="1:24" x14ac:dyDescent="0.25">
      <c r="A7" t="s">
        <v>585</v>
      </c>
      <c r="B7" s="3">
        <v>19.067360999999998</v>
      </c>
      <c r="C7" s="3">
        <v>-72.798456999999999</v>
      </c>
      <c r="D7" t="s">
        <v>587</v>
      </c>
      <c r="E7" s="19" t="s">
        <v>585</v>
      </c>
      <c r="F7" s="3" t="s">
        <v>14</v>
      </c>
      <c r="G7" s="3" t="s">
        <v>14</v>
      </c>
      <c r="H7" s="3" t="s">
        <v>14</v>
      </c>
      <c r="I7" t="s">
        <v>14</v>
      </c>
      <c r="J7" t="s">
        <v>14</v>
      </c>
      <c r="K7" t="s">
        <v>14</v>
      </c>
      <c r="L7" t="s">
        <v>16</v>
      </c>
      <c r="M7" t="s">
        <v>14</v>
      </c>
      <c r="N7" t="s">
        <v>14</v>
      </c>
      <c r="O7" t="s">
        <v>14</v>
      </c>
      <c r="P7" t="s">
        <v>19</v>
      </c>
    </row>
    <row r="8" spans="1:24" x14ac:dyDescent="0.25">
      <c r="A8" s="19" t="s">
        <v>913</v>
      </c>
      <c r="B8" s="3">
        <v>15.029686</v>
      </c>
      <c r="C8" s="3">
        <v>-83.415242000000006</v>
      </c>
      <c r="D8" t="s">
        <v>804</v>
      </c>
      <c r="E8" s="19" t="s">
        <v>913</v>
      </c>
      <c r="F8" s="3" t="s">
        <v>14</v>
      </c>
      <c r="G8" s="3" t="s">
        <v>14</v>
      </c>
      <c r="H8" s="3" t="s">
        <v>14</v>
      </c>
      <c r="I8" t="s">
        <v>14</v>
      </c>
      <c r="J8" t="s">
        <v>14</v>
      </c>
      <c r="K8" t="s">
        <v>14</v>
      </c>
      <c r="L8" t="s">
        <v>16</v>
      </c>
      <c r="M8" t="s">
        <v>14</v>
      </c>
      <c r="N8" t="s">
        <v>14</v>
      </c>
      <c r="O8" t="s">
        <v>14</v>
      </c>
      <c r="P8" t="s">
        <v>19</v>
      </c>
    </row>
    <row r="9" spans="1:24" x14ac:dyDescent="0.25">
      <c r="A9" s="19" t="s">
        <v>903</v>
      </c>
      <c r="B9" s="3">
        <v>8.1209150000000001</v>
      </c>
      <c r="C9" s="3">
        <v>108.40323100000001</v>
      </c>
      <c r="D9" t="s">
        <v>14</v>
      </c>
      <c r="E9" s="19" t="s">
        <v>903</v>
      </c>
      <c r="F9" s="3" t="s">
        <v>14</v>
      </c>
      <c r="G9" s="3" t="s">
        <v>14</v>
      </c>
      <c r="H9" s="3" t="s">
        <v>14</v>
      </c>
      <c r="I9" t="s">
        <v>14</v>
      </c>
      <c r="J9" t="s">
        <v>14</v>
      </c>
      <c r="K9" t="s">
        <v>14</v>
      </c>
      <c r="L9" t="s">
        <v>16</v>
      </c>
      <c r="M9" t="s">
        <v>14</v>
      </c>
      <c r="N9" t="s">
        <v>14</v>
      </c>
      <c r="O9" t="s">
        <v>14</v>
      </c>
      <c r="P9" t="s">
        <v>18</v>
      </c>
    </row>
    <row r="10" spans="1:24" x14ac:dyDescent="0.25">
      <c r="A10" s="19" t="s">
        <v>902</v>
      </c>
      <c r="B10" s="3">
        <v>-17.578723</v>
      </c>
      <c r="C10" s="3">
        <v>140.21963700000001</v>
      </c>
      <c r="D10" t="s">
        <v>14</v>
      </c>
      <c r="E10" s="19" t="s">
        <v>902</v>
      </c>
      <c r="F10" s="3" t="s">
        <v>14</v>
      </c>
      <c r="G10" s="3" t="s">
        <v>14</v>
      </c>
      <c r="H10" s="3" t="s">
        <v>14</v>
      </c>
      <c r="I10" t="s">
        <v>14</v>
      </c>
      <c r="J10" t="s">
        <v>14</v>
      </c>
      <c r="K10" t="s">
        <v>14</v>
      </c>
      <c r="L10" t="s">
        <v>30</v>
      </c>
      <c r="M10" t="s">
        <v>14</v>
      </c>
      <c r="N10" t="s">
        <v>14</v>
      </c>
      <c r="O10" t="s">
        <v>14</v>
      </c>
      <c r="P10" t="s">
        <v>18</v>
      </c>
    </row>
    <row r="11" spans="1:24" x14ac:dyDescent="0.25">
      <c r="A11" t="s">
        <v>617</v>
      </c>
      <c r="B11" s="3">
        <f>(I11+J11/60+K11/3600)*IF(L11="S",-1,1)</f>
        <v>-6</v>
      </c>
      <c r="C11" s="3">
        <f>(M11+N11/60+O11/3600)*IF(P11="W",-1,1)</f>
        <v>127</v>
      </c>
      <c r="D11" t="s">
        <v>14</v>
      </c>
      <c r="E11" s="19" t="s">
        <v>617</v>
      </c>
      <c r="F11" s="3" t="s">
        <v>14</v>
      </c>
      <c r="G11" s="3" t="s">
        <v>14</v>
      </c>
      <c r="H11" s="3" t="s">
        <v>14</v>
      </c>
      <c r="I11">
        <v>6</v>
      </c>
      <c r="J11">
        <v>0</v>
      </c>
      <c r="K11">
        <v>0</v>
      </c>
      <c r="L11" t="s">
        <v>30</v>
      </c>
      <c r="M11">
        <v>127</v>
      </c>
      <c r="N11">
        <v>0</v>
      </c>
      <c r="O11">
        <v>0</v>
      </c>
      <c r="P11" t="s">
        <v>18</v>
      </c>
    </row>
    <row r="12" spans="1:24" x14ac:dyDescent="0.25">
      <c r="A12" s="19" t="s">
        <v>1046</v>
      </c>
      <c r="B12" s="22">
        <v>22.653715999999999</v>
      </c>
      <c r="C12" s="22">
        <v>90.782038999999997</v>
      </c>
      <c r="D12" s="19" t="s">
        <v>14</v>
      </c>
      <c r="E12" s="19" t="s">
        <v>1046</v>
      </c>
      <c r="F12" s="22" t="s">
        <v>14</v>
      </c>
      <c r="G12" s="22" t="s">
        <v>14</v>
      </c>
      <c r="H12" s="3" t="s">
        <v>14</v>
      </c>
      <c r="I12" s="19" t="s">
        <v>14</v>
      </c>
      <c r="J12" s="19" t="s">
        <v>14</v>
      </c>
      <c r="K12" s="19" t="s">
        <v>14</v>
      </c>
      <c r="L12" s="19" t="s">
        <v>16</v>
      </c>
      <c r="M12" s="19" t="s">
        <v>14</v>
      </c>
      <c r="N12" s="19" t="s">
        <v>14</v>
      </c>
      <c r="O12" s="19" t="s">
        <v>14</v>
      </c>
      <c r="P12" s="19" t="s">
        <v>18</v>
      </c>
      <c r="Q12" s="19"/>
      <c r="R12" s="19"/>
      <c r="S12" s="19"/>
      <c r="T12" s="19"/>
      <c r="U12" s="19"/>
      <c r="V12" s="19"/>
      <c r="W12" s="19"/>
      <c r="X12" s="19"/>
    </row>
    <row r="13" spans="1:24" x14ac:dyDescent="0.25">
      <c r="A13" t="s">
        <v>483</v>
      </c>
      <c r="B13" s="3">
        <v>13.177047999999999</v>
      </c>
      <c r="C13" s="3">
        <v>-59.536211000000002</v>
      </c>
      <c r="D13" t="s">
        <v>14</v>
      </c>
      <c r="E13" s="18" t="s">
        <v>483</v>
      </c>
      <c r="F13" s="3" t="s">
        <v>14</v>
      </c>
      <c r="G13" s="3" t="s">
        <v>14</v>
      </c>
      <c r="H13" s="3" t="s">
        <v>14</v>
      </c>
      <c r="I13" t="s">
        <v>14</v>
      </c>
      <c r="J13" t="s">
        <v>14</v>
      </c>
      <c r="K13" t="s">
        <v>14</v>
      </c>
      <c r="L13" t="s">
        <v>16</v>
      </c>
      <c r="M13" t="s">
        <v>14</v>
      </c>
      <c r="N13" t="s">
        <v>14</v>
      </c>
      <c r="O13" t="s">
        <v>14</v>
      </c>
      <c r="P13" t="s">
        <v>19</v>
      </c>
    </row>
    <row r="14" spans="1:24" x14ac:dyDescent="0.25">
      <c r="A14" s="19" t="s">
        <v>392</v>
      </c>
      <c r="B14" s="3">
        <v>21.891798000000001</v>
      </c>
      <c r="C14" s="3">
        <v>87.549763999999996</v>
      </c>
      <c r="D14" t="s">
        <v>254</v>
      </c>
      <c r="E14" s="19" t="s">
        <v>392</v>
      </c>
      <c r="F14" s="3" t="s">
        <v>14</v>
      </c>
      <c r="G14" s="3" t="s">
        <v>14</v>
      </c>
      <c r="H14" s="3" t="s">
        <v>14</v>
      </c>
      <c r="I14" t="s">
        <v>14</v>
      </c>
      <c r="J14" t="s">
        <v>14</v>
      </c>
      <c r="K14" t="s">
        <v>14</v>
      </c>
      <c r="L14" t="s">
        <v>16</v>
      </c>
      <c r="M14" t="s">
        <v>14</v>
      </c>
      <c r="N14" t="s">
        <v>14</v>
      </c>
      <c r="O14" t="s">
        <v>14</v>
      </c>
      <c r="P14" t="s">
        <v>18</v>
      </c>
    </row>
    <row r="15" spans="1:24" x14ac:dyDescent="0.25">
      <c r="A15" t="s">
        <v>463</v>
      </c>
      <c r="B15" s="3">
        <v>17.190844999999999</v>
      </c>
      <c r="C15" s="3">
        <v>-88.318568999999997</v>
      </c>
      <c r="D15" t="s">
        <v>14</v>
      </c>
      <c r="E15" s="18" t="s">
        <v>463</v>
      </c>
      <c r="F15" s="3" t="s">
        <v>14</v>
      </c>
      <c r="G15" s="3" t="s">
        <v>14</v>
      </c>
      <c r="H15" s="3" t="s">
        <v>14</v>
      </c>
      <c r="I15" t="s">
        <v>14</v>
      </c>
      <c r="J15" t="s">
        <v>14</v>
      </c>
      <c r="K15" t="s">
        <v>14</v>
      </c>
      <c r="L15" t="s">
        <v>16</v>
      </c>
      <c r="M15" t="s">
        <v>14</v>
      </c>
      <c r="N15" t="s">
        <v>14</v>
      </c>
      <c r="O15" t="s">
        <v>14</v>
      </c>
      <c r="P15" t="s">
        <v>19</v>
      </c>
    </row>
    <row r="16" spans="1:24" x14ac:dyDescent="0.25">
      <c r="A16" s="19" t="s">
        <v>759</v>
      </c>
      <c r="B16" s="3">
        <f>(I16+J16/60+K16/3600)*IF(L16="S",-1,1)</f>
        <v>-16.494444444444447</v>
      </c>
      <c r="C16" s="3">
        <f>(M16+N16/60+O16/3600)*IF(P16="W",-1,1)</f>
        <v>-151.73638888888888</v>
      </c>
      <c r="D16" t="s">
        <v>14</v>
      </c>
      <c r="E16" s="19" t="s">
        <v>759</v>
      </c>
      <c r="F16" s="3" t="s">
        <v>14</v>
      </c>
      <c r="G16" s="3" t="s">
        <v>14</v>
      </c>
      <c r="H16" s="3" t="s">
        <v>14</v>
      </c>
      <c r="I16">
        <v>16</v>
      </c>
      <c r="J16">
        <v>29</v>
      </c>
      <c r="K16">
        <v>40</v>
      </c>
      <c r="L16" t="s">
        <v>30</v>
      </c>
      <c r="M16">
        <v>151</v>
      </c>
      <c r="N16">
        <v>44</v>
      </c>
      <c r="O16">
        <v>11</v>
      </c>
      <c r="P16" t="s">
        <v>19</v>
      </c>
    </row>
    <row r="17" spans="1:24" x14ac:dyDescent="0.25">
      <c r="A17" s="18" t="s">
        <v>348</v>
      </c>
      <c r="B17" s="3">
        <f>(I17+J17/60+K17/3600)*IF(L17="S",-1,1)</f>
        <v>1</v>
      </c>
      <c r="C17" s="3">
        <f>(M17+N17/60+O17/3600)*IF(P17="W",-1,1)</f>
        <v>114</v>
      </c>
      <c r="D17" t="s">
        <v>14</v>
      </c>
      <c r="E17" s="19" t="s">
        <v>348</v>
      </c>
      <c r="F17" s="3" t="s">
        <v>14</v>
      </c>
      <c r="G17" s="3" t="s">
        <v>14</v>
      </c>
      <c r="H17" s="3" t="s">
        <v>14</v>
      </c>
      <c r="I17">
        <v>1</v>
      </c>
      <c r="J17">
        <v>0</v>
      </c>
      <c r="K17">
        <v>0</v>
      </c>
      <c r="L17" t="s">
        <v>16</v>
      </c>
      <c r="M17">
        <v>114</v>
      </c>
      <c r="N17">
        <v>0</v>
      </c>
      <c r="O17">
        <v>0</v>
      </c>
      <c r="P17" t="s">
        <v>18</v>
      </c>
    </row>
    <row r="18" spans="1:24" x14ac:dyDescent="0.25">
      <c r="A18" t="s">
        <v>549</v>
      </c>
      <c r="B18" s="3">
        <v>-5.7739390000000004</v>
      </c>
      <c r="C18" s="3">
        <v>-35.205500000000001</v>
      </c>
      <c r="D18" t="s">
        <v>578</v>
      </c>
      <c r="E18" s="18" t="s">
        <v>549</v>
      </c>
      <c r="F18" s="3" t="s">
        <v>14</v>
      </c>
      <c r="G18" s="3" t="s">
        <v>14</v>
      </c>
      <c r="H18" s="3" t="s">
        <v>14</v>
      </c>
      <c r="I18" t="s">
        <v>14</v>
      </c>
      <c r="J18" t="s">
        <v>14</v>
      </c>
      <c r="K18" t="s">
        <v>14</v>
      </c>
      <c r="L18" t="s">
        <v>30</v>
      </c>
      <c r="M18" t="s">
        <v>14</v>
      </c>
      <c r="N18" t="s">
        <v>14</v>
      </c>
      <c r="O18" t="s">
        <v>14</v>
      </c>
      <c r="P18" t="s">
        <v>19</v>
      </c>
    </row>
    <row r="19" spans="1:24" x14ac:dyDescent="0.25">
      <c r="A19" t="s">
        <v>197</v>
      </c>
      <c r="B19" s="3">
        <v>4.0518280000000004</v>
      </c>
      <c r="C19" s="3">
        <v>9.7673819999999996</v>
      </c>
      <c r="D19" t="s">
        <v>205</v>
      </c>
      <c r="E19" s="18" t="s">
        <v>197</v>
      </c>
      <c r="F19" s="3" t="s">
        <v>14</v>
      </c>
      <c r="G19" s="3" t="s">
        <v>14</v>
      </c>
      <c r="H19" s="3" t="s">
        <v>14</v>
      </c>
      <c r="I19" t="s">
        <v>14</v>
      </c>
      <c r="J19" t="s">
        <v>14</v>
      </c>
      <c r="K19" t="s">
        <v>14</v>
      </c>
      <c r="L19" t="s">
        <v>16</v>
      </c>
      <c r="M19" t="s">
        <v>14</v>
      </c>
      <c r="N19" t="s">
        <v>14</v>
      </c>
      <c r="O19" t="s">
        <v>14</v>
      </c>
      <c r="P19" t="s">
        <v>18</v>
      </c>
    </row>
    <row r="20" spans="1:24" s="23" customFormat="1" x14ac:dyDescent="0.25">
      <c r="A20" s="23" t="s">
        <v>1116</v>
      </c>
      <c r="B20" s="24">
        <v>48.428196999999997</v>
      </c>
      <c r="C20" s="24">
        <v>-123.466956</v>
      </c>
      <c r="D20" s="23" t="s">
        <v>1899</v>
      </c>
      <c r="E20" s="23" t="s">
        <v>1116</v>
      </c>
      <c r="F20" s="24" t="s">
        <v>14</v>
      </c>
      <c r="G20" s="24" t="s">
        <v>14</v>
      </c>
      <c r="H20" s="24" t="s">
        <v>1913</v>
      </c>
      <c r="I20" s="23" t="s">
        <v>14</v>
      </c>
      <c r="J20" s="23" t="s">
        <v>14</v>
      </c>
      <c r="K20" s="23" t="s">
        <v>14</v>
      </c>
      <c r="L20" s="23" t="s">
        <v>16</v>
      </c>
      <c r="M20" s="23" t="s">
        <v>14</v>
      </c>
      <c r="N20" s="23" t="s">
        <v>14</v>
      </c>
      <c r="O20" s="23" t="s">
        <v>14</v>
      </c>
      <c r="P20" s="23" t="s">
        <v>19</v>
      </c>
    </row>
    <row r="21" spans="1:24" x14ac:dyDescent="0.25">
      <c r="A21" s="18" t="s">
        <v>879</v>
      </c>
      <c r="B21" s="3">
        <v>19.067360999999998</v>
      </c>
      <c r="C21" s="3">
        <v>-72.798456999999999</v>
      </c>
      <c r="D21" s="18" t="s">
        <v>587</v>
      </c>
      <c r="E21" s="18" t="s">
        <v>879</v>
      </c>
      <c r="F21" s="3" t="s">
        <v>14</v>
      </c>
      <c r="G21" s="3" t="s">
        <v>14</v>
      </c>
      <c r="H21" s="3" t="s">
        <v>14</v>
      </c>
      <c r="I21" s="18" t="s">
        <v>14</v>
      </c>
      <c r="J21" s="18" t="s">
        <v>14</v>
      </c>
      <c r="K21" s="18" t="s">
        <v>14</v>
      </c>
      <c r="L21" s="18" t="s">
        <v>16</v>
      </c>
      <c r="M21" s="18" t="s">
        <v>14</v>
      </c>
      <c r="N21" s="18" t="s">
        <v>14</v>
      </c>
      <c r="O21" s="18" t="s">
        <v>14</v>
      </c>
      <c r="P21" s="18" t="s">
        <v>19</v>
      </c>
    </row>
    <row r="22" spans="1:24" x14ac:dyDescent="0.25">
      <c r="A22" s="19" t="s">
        <v>1051</v>
      </c>
      <c r="B22" s="22">
        <v>-5.9984099999999998</v>
      </c>
      <c r="C22" s="22">
        <v>71.503033000000002</v>
      </c>
      <c r="D22" s="19" t="s">
        <v>14</v>
      </c>
      <c r="E22" s="19" t="s">
        <v>1051</v>
      </c>
      <c r="F22" s="22" t="s">
        <v>14</v>
      </c>
      <c r="G22" s="22" t="s">
        <v>14</v>
      </c>
      <c r="H22" s="3" t="s">
        <v>14</v>
      </c>
      <c r="I22" s="19" t="s">
        <v>14</v>
      </c>
      <c r="J22" s="19" t="s">
        <v>14</v>
      </c>
      <c r="K22" s="19" t="s">
        <v>14</v>
      </c>
      <c r="L22" s="19" t="s">
        <v>30</v>
      </c>
      <c r="M22" s="19" t="s">
        <v>14</v>
      </c>
      <c r="N22" s="19" t="s">
        <v>14</v>
      </c>
      <c r="O22" s="19" t="s">
        <v>14</v>
      </c>
      <c r="P22" s="19" t="s">
        <v>18</v>
      </c>
      <c r="Q22" s="19"/>
      <c r="R22" s="19"/>
      <c r="S22" s="19"/>
      <c r="T22" s="19"/>
      <c r="U22" s="19"/>
      <c r="V22" s="19"/>
      <c r="W22" s="19"/>
      <c r="X22" s="19"/>
    </row>
    <row r="23" spans="1:24" x14ac:dyDescent="0.25">
      <c r="A23" s="19" t="s">
        <v>648</v>
      </c>
      <c r="B23" s="3">
        <v>-25.335190999999998</v>
      </c>
      <c r="C23" s="3">
        <v>-70.505536000000006</v>
      </c>
      <c r="D23" t="s">
        <v>654</v>
      </c>
      <c r="E23" s="19" t="s">
        <v>648</v>
      </c>
      <c r="F23" s="3" t="s">
        <v>14</v>
      </c>
      <c r="G23" s="3" t="s">
        <v>14</v>
      </c>
      <c r="H23" s="3" t="s">
        <v>14</v>
      </c>
      <c r="I23" t="s">
        <v>14</v>
      </c>
      <c r="J23" t="s">
        <v>14</v>
      </c>
      <c r="K23" t="s">
        <v>14</v>
      </c>
      <c r="L23" t="s">
        <v>30</v>
      </c>
      <c r="M23" t="s">
        <v>14</v>
      </c>
      <c r="N23" t="s">
        <v>14</v>
      </c>
      <c r="O23" t="s">
        <v>14</v>
      </c>
      <c r="P23" t="s">
        <v>19</v>
      </c>
    </row>
    <row r="24" spans="1:24" x14ac:dyDescent="0.25">
      <c r="A24" s="18" t="s">
        <v>649</v>
      </c>
      <c r="B24" s="3">
        <v>-18.345423</v>
      </c>
      <c r="C24" s="3">
        <v>-70.376420999999993</v>
      </c>
      <c r="D24" s="18" t="s">
        <v>14</v>
      </c>
      <c r="E24" s="18" t="s">
        <v>649</v>
      </c>
      <c r="F24" s="3" t="s">
        <v>14</v>
      </c>
      <c r="G24" s="3" t="s">
        <v>14</v>
      </c>
      <c r="H24" s="3" t="s">
        <v>14</v>
      </c>
      <c r="I24" s="18" t="s">
        <v>14</v>
      </c>
      <c r="J24" s="18" t="s">
        <v>14</v>
      </c>
      <c r="K24" s="18" t="s">
        <v>14</v>
      </c>
      <c r="L24" s="18" t="s">
        <v>30</v>
      </c>
      <c r="M24" s="18" t="s">
        <v>14</v>
      </c>
      <c r="N24" s="18" t="s">
        <v>14</v>
      </c>
      <c r="O24" s="18" t="s">
        <v>14</v>
      </c>
      <c r="P24" s="18" t="s">
        <v>19</v>
      </c>
    </row>
    <row r="25" spans="1:24" x14ac:dyDescent="0.25">
      <c r="A25" s="19" t="s">
        <v>394</v>
      </c>
      <c r="B25" s="3">
        <v>29.817896000000001</v>
      </c>
      <c r="C25" s="3">
        <v>121.86854200000001</v>
      </c>
      <c r="D25" t="s">
        <v>14</v>
      </c>
      <c r="E25" s="19" t="s">
        <v>394</v>
      </c>
      <c r="F25" s="3" t="s">
        <v>14</v>
      </c>
      <c r="G25" s="3" t="s">
        <v>14</v>
      </c>
      <c r="H25" s="3" t="s">
        <v>14</v>
      </c>
      <c r="I25" t="s">
        <v>14</v>
      </c>
      <c r="J25" t="s">
        <v>14</v>
      </c>
      <c r="K25" t="s">
        <v>14</v>
      </c>
      <c r="L25" t="s">
        <v>16</v>
      </c>
      <c r="M25" t="s">
        <v>14</v>
      </c>
      <c r="N25" t="s">
        <v>14</v>
      </c>
      <c r="O25" t="s">
        <v>14</v>
      </c>
      <c r="P25" t="s">
        <v>18</v>
      </c>
    </row>
    <row r="26" spans="1:24" x14ac:dyDescent="0.25">
      <c r="A26" s="19" t="s">
        <v>276</v>
      </c>
      <c r="B26" s="3">
        <f>(I26+J26/60+K26/3600)*IF(L26="S",-1,1)</f>
        <v>-12.116666666666667</v>
      </c>
      <c r="C26" s="3">
        <f>(M26+N26/60+O26/3600)*IF(P26="W",-1,1)</f>
        <v>96.9</v>
      </c>
      <c r="D26" t="s">
        <v>14</v>
      </c>
      <c r="E26" s="19" t="s">
        <v>276</v>
      </c>
      <c r="F26" s="3" t="s">
        <v>14</v>
      </c>
      <c r="G26" s="3" t="s">
        <v>14</v>
      </c>
      <c r="H26" s="3" t="s">
        <v>14</v>
      </c>
      <c r="I26">
        <v>12</v>
      </c>
      <c r="J26">
        <v>7</v>
      </c>
      <c r="K26">
        <v>0</v>
      </c>
      <c r="L26" t="s">
        <v>30</v>
      </c>
      <c r="M26">
        <v>96</v>
      </c>
      <c r="N26">
        <v>54</v>
      </c>
      <c r="O26">
        <v>0</v>
      </c>
      <c r="P26" t="s">
        <v>18</v>
      </c>
    </row>
    <row r="27" spans="1:24" x14ac:dyDescent="0.25">
      <c r="A27" s="18" t="s">
        <v>218</v>
      </c>
      <c r="B27" s="3">
        <v>7.7383360000000003</v>
      </c>
      <c r="C27" s="3">
        <v>-77.312599000000006</v>
      </c>
      <c r="D27" t="s">
        <v>227</v>
      </c>
      <c r="E27" s="19" t="s">
        <v>218</v>
      </c>
      <c r="F27" s="3" t="s">
        <v>14</v>
      </c>
      <c r="G27" s="3" t="s">
        <v>14</v>
      </c>
      <c r="H27" s="3" t="s">
        <v>14</v>
      </c>
      <c r="I27" t="s">
        <v>14</v>
      </c>
      <c r="J27" t="s">
        <v>14</v>
      </c>
      <c r="K27" t="s">
        <v>14</v>
      </c>
      <c r="L27" t="s">
        <v>16</v>
      </c>
      <c r="M27" t="s">
        <v>14</v>
      </c>
      <c r="N27" t="s">
        <v>14</v>
      </c>
      <c r="O27" t="s">
        <v>14</v>
      </c>
      <c r="P27" t="s">
        <v>19</v>
      </c>
    </row>
    <row r="28" spans="1:24" x14ac:dyDescent="0.25">
      <c r="A28" s="19" t="s">
        <v>1035</v>
      </c>
      <c r="B28" s="22">
        <v>9.907572</v>
      </c>
      <c r="C28" s="22">
        <v>-83.925783999999993</v>
      </c>
      <c r="D28" s="19" t="s">
        <v>14</v>
      </c>
      <c r="E28" s="22" t="s">
        <v>1035</v>
      </c>
      <c r="F28" s="22" t="s">
        <v>14</v>
      </c>
      <c r="G28" s="22" t="s">
        <v>14</v>
      </c>
      <c r="H28" s="3" t="s">
        <v>14</v>
      </c>
      <c r="I28" s="19" t="s">
        <v>14</v>
      </c>
      <c r="J28" s="19" t="s">
        <v>14</v>
      </c>
      <c r="K28" s="19" t="s">
        <v>14</v>
      </c>
      <c r="L28" s="19" t="s">
        <v>16</v>
      </c>
      <c r="M28" s="19" t="s">
        <v>14</v>
      </c>
      <c r="N28" s="19" t="s">
        <v>14</v>
      </c>
      <c r="O28" s="19" t="s">
        <v>14</v>
      </c>
      <c r="P28" s="19" t="s">
        <v>19</v>
      </c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8" t="s">
        <v>496</v>
      </c>
      <c r="B29" s="3">
        <v>22.064378999999999</v>
      </c>
      <c r="C29" s="3">
        <v>-79.476363000000006</v>
      </c>
      <c r="D29" s="18" t="s">
        <v>14</v>
      </c>
      <c r="E29" s="19" t="s">
        <v>496</v>
      </c>
      <c r="F29" s="3" t="s">
        <v>14</v>
      </c>
      <c r="G29" s="3" t="s">
        <v>14</v>
      </c>
      <c r="H29" s="3" t="s">
        <v>14</v>
      </c>
      <c r="I29" s="18" t="s">
        <v>14</v>
      </c>
      <c r="J29" s="18" t="s">
        <v>14</v>
      </c>
      <c r="K29" s="18" t="s">
        <v>14</v>
      </c>
      <c r="L29" s="18" t="s">
        <v>16</v>
      </c>
      <c r="M29" s="18" t="s">
        <v>14</v>
      </c>
      <c r="N29" s="18" t="s">
        <v>14</v>
      </c>
      <c r="O29" s="18" t="s">
        <v>14</v>
      </c>
      <c r="P29" s="18" t="s">
        <v>19</v>
      </c>
    </row>
    <row r="30" spans="1:24" x14ac:dyDescent="0.25">
      <c r="A30" s="18" t="s">
        <v>479</v>
      </c>
      <c r="B30" s="3">
        <f>(I30+J30/60+K30/3600)*IF(L30="S",-1,1)</f>
        <v>12.183333333333334</v>
      </c>
      <c r="C30" s="3">
        <f>(M30+N30/60+O30/3600)*IF(P30="W",-1,1)</f>
        <v>-69</v>
      </c>
      <c r="D30" t="s">
        <v>14</v>
      </c>
      <c r="E30" s="18" t="s">
        <v>479</v>
      </c>
      <c r="F30" s="3" t="s">
        <v>14</v>
      </c>
      <c r="G30" s="3" t="s">
        <v>14</v>
      </c>
      <c r="H30" s="3" t="s">
        <v>14</v>
      </c>
      <c r="I30">
        <v>12</v>
      </c>
      <c r="J30">
        <v>11</v>
      </c>
      <c r="K30">
        <v>0</v>
      </c>
      <c r="L30" t="s">
        <v>16</v>
      </c>
      <c r="M30">
        <v>69</v>
      </c>
      <c r="N30">
        <v>0</v>
      </c>
      <c r="O30">
        <v>0</v>
      </c>
      <c r="P30" t="s">
        <v>19</v>
      </c>
    </row>
    <row r="31" spans="1:24" x14ac:dyDescent="0.25">
      <c r="A31" s="19" t="s">
        <v>196</v>
      </c>
      <c r="B31" s="3">
        <v>-6.0283189999999998</v>
      </c>
      <c r="C31" s="3">
        <v>12.459611000000001</v>
      </c>
      <c r="D31" t="s">
        <v>202</v>
      </c>
      <c r="E31" s="19" t="s">
        <v>196</v>
      </c>
      <c r="F31" s="3" t="s">
        <v>14</v>
      </c>
      <c r="G31" s="3" t="s">
        <v>14</v>
      </c>
      <c r="H31" s="3" t="s">
        <v>14</v>
      </c>
      <c r="I31" t="s">
        <v>14</v>
      </c>
      <c r="J31" t="s">
        <v>14</v>
      </c>
      <c r="K31" t="s">
        <v>14</v>
      </c>
      <c r="L31" t="s">
        <v>30</v>
      </c>
      <c r="M31" t="s">
        <v>14</v>
      </c>
      <c r="N31" t="s">
        <v>14</v>
      </c>
      <c r="O31" t="s">
        <v>14</v>
      </c>
      <c r="P31" t="s">
        <v>18</v>
      </c>
    </row>
    <row r="32" spans="1:24" x14ac:dyDescent="0.25">
      <c r="A32" s="18" t="s">
        <v>161</v>
      </c>
      <c r="B32" s="3">
        <f>(I32+J32/60+K32/3600)*IF(L32="S",-1,1)</f>
        <v>11.588333333333335</v>
      </c>
      <c r="C32" s="3">
        <f>(M32+N32/60+O32/3600)*IF(P32="W",-1,1)</f>
        <v>43.144999999999996</v>
      </c>
      <c r="D32" t="s">
        <v>14</v>
      </c>
      <c r="E32" s="19" t="s">
        <v>161</v>
      </c>
      <c r="F32" s="3" t="s">
        <v>14</v>
      </c>
      <c r="G32" s="3" t="s">
        <v>14</v>
      </c>
      <c r="H32" s="3" t="s">
        <v>14</v>
      </c>
      <c r="I32">
        <v>11</v>
      </c>
      <c r="J32">
        <v>35</v>
      </c>
      <c r="K32">
        <v>18</v>
      </c>
      <c r="L32" t="s">
        <v>16</v>
      </c>
      <c r="M32">
        <v>43</v>
      </c>
      <c r="N32">
        <v>8</v>
      </c>
      <c r="O32">
        <v>42</v>
      </c>
      <c r="P32" t="s">
        <v>18</v>
      </c>
    </row>
    <row r="33" spans="1:24" x14ac:dyDescent="0.25">
      <c r="A33" s="18" t="s">
        <v>484</v>
      </c>
      <c r="B33" s="3">
        <v>15.429909</v>
      </c>
      <c r="C33" s="3">
        <v>-61.338678999999999</v>
      </c>
      <c r="D33" t="s">
        <v>14</v>
      </c>
      <c r="E33" s="18" t="s">
        <v>484</v>
      </c>
      <c r="F33" s="3" t="s">
        <v>14</v>
      </c>
      <c r="G33" s="3" t="s">
        <v>14</v>
      </c>
      <c r="H33" s="3" t="s">
        <v>14</v>
      </c>
      <c r="I33" t="s">
        <v>14</v>
      </c>
      <c r="J33" t="s">
        <v>14</v>
      </c>
      <c r="K33" t="s">
        <v>14</v>
      </c>
      <c r="L33" t="s">
        <v>16</v>
      </c>
      <c r="M33" t="s">
        <v>14</v>
      </c>
      <c r="N33" t="s">
        <v>14</v>
      </c>
      <c r="O33" t="s">
        <v>14</v>
      </c>
      <c r="P33" t="s">
        <v>19</v>
      </c>
    </row>
    <row r="34" spans="1:24" x14ac:dyDescent="0.25">
      <c r="A34" s="19" t="s">
        <v>1042</v>
      </c>
      <c r="B34" s="22">
        <v>19.051527</v>
      </c>
      <c r="C34" s="22">
        <v>-70.452793999999997</v>
      </c>
      <c r="D34" s="19" t="s">
        <v>14</v>
      </c>
      <c r="E34" s="19" t="s">
        <v>1042</v>
      </c>
      <c r="F34" s="22" t="s">
        <v>14</v>
      </c>
      <c r="G34" s="22" t="s">
        <v>14</v>
      </c>
      <c r="H34" s="3" t="s">
        <v>14</v>
      </c>
      <c r="I34" s="19" t="s">
        <v>14</v>
      </c>
      <c r="J34" s="19" t="s">
        <v>14</v>
      </c>
      <c r="K34" s="19" t="s">
        <v>14</v>
      </c>
      <c r="L34" s="19" t="s">
        <v>16</v>
      </c>
      <c r="M34" s="19" t="s">
        <v>14</v>
      </c>
      <c r="N34" s="19" t="s">
        <v>14</v>
      </c>
      <c r="O34" s="19" t="s">
        <v>14</v>
      </c>
      <c r="P34" s="19" t="s">
        <v>19</v>
      </c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s="19" t="s">
        <v>897</v>
      </c>
      <c r="B35" s="3">
        <f>(I35+J35/60+K35/3600)*IF(L35="S",-1,1)</f>
        <v>1</v>
      </c>
      <c r="C35" s="3">
        <f>(M35+N35/60+O35/3600)*IF(P35="W",-1,1)</f>
        <v>103</v>
      </c>
      <c r="D35" s="18" t="s">
        <v>14</v>
      </c>
      <c r="E35" s="19" t="s">
        <v>897</v>
      </c>
      <c r="F35" s="3" t="s">
        <v>14</v>
      </c>
      <c r="G35" s="3" t="s">
        <v>14</v>
      </c>
      <c r="H35" s="3" t="s">
        <v>14</v>
      </c>
      <c r="I35" s="18">
        <v>1</v>
      </c>
      <c r="J35" s="18">
        <v>0</v>
      </c>
      <c r="K35" s="18">
        <v>0</v>
      </c>
      <c r="L35" s="18" t="s">
        <v>16</v>
      </c>
      <c r="M35" s="18">
        <v>103</v>
      </c>
      <c r="N35" s="18">
        <v>0</v>
      </c>
      <c r="O35" s="18">
        <v>0</v>
      </c>
      <c r="P35" s="18" t="s">
        <v>18</v>
      </c>
    </row>
    <row r="36" spans="1:24" x14ac:dyDescent="0.25">
      <c r="A36" s="18" t="s">
        <v>780</v>
      </c>
      <c r="B36" s="3">
        <f>(I36+J36/60+K36/3600)*IF(L36="S",-1,1)</f>
        <v>-6.8</v>
      </c>
      <c r="C36" s="3">
        <f>(M36+N36/60+O36/3600)*IF(P36="W",-1,1)</f>
        <v>39.283333333333331</v>
      </c>
      <c r="D36" t="s">
        <v>783</v>
      </c>
      <c r="E36" s="19" t="s">
        <v>780</v>
      </c>
      <c r="F36" s="3" t="s">
        <v>14</v>
      </c>
      <c r="G36" s="3" t="s">
        <v>14</v>
      </c>
      <c r="H36" s="3" t="s">
        <v>14</v>
      </c>
      <c r="I36">
        <v>6</v>
      </c>
      <c r="J36">
        <v>48</v>
      </c>
      <c r="K36">
        <v>0</v>
      </c>
      <c r="L36" t="s">
        <v>30</v>
      </c>
      <c r="M36">
        <v>39</v>
      </c>
      <c r="N36">
        <v>17</v>
      </c>
      <c r="O36">
        <v>0</v>
      </c>
      <c r="P36" t="s">
        <v>18</v>
      </c>
    </row>
    <row r="37" spans="1:24" x14ac:dyDescent="0.25">
      <c r="A37" t="s">
        <v>920</v>
      </c>
      <c r="B37" s="3">
        <f>(I37+J37/60+K37/3600)*IF(L37="S",-1,1)</f>
        <v>-2.9333333333333336</v>
      </c>
      <c r="C37" s="3">
        <f>(M37+N37/60+O37/3600)*IF(P37="W",-1,1)</f>
        <v>107.91666666666667</v>
      </c>
      <c r="D37" t="s">
        <v>921</v>
      </c>
      <c r="E37" s="18" t="s">
        <v>920</v>
      </c>
      <c r="F37" s="3" t="s">
        <v>14</v>
      </c>
      <c r="G37" s="3" t="s">
        <v>14</v>
      </c>
      <c r="H37" s="3" t="s">
        <v>14</v>
      </c>
      <c r="I37">
        <v>2</v>
      </c>
      <c r="J37">
        <v>56</v>
      </c>
      <c r="K37">
        <v>0</v>
      </c>
      <c r="L37" t="s">
        <v>30</v>
      </c>
      <c r="M37">
        <v>107</v>
      </c>
      <c r="N37">
        <v>55</v>
      </c>
      <c r="O37">
        <v>0</v>
      </c>
      <c r="P37" t="s">
        <v>18</v>
      </c>
    </row>
    <row r="38" spans="1:24" x14ac:dyDescent="0.25">
      <c r="A38" s="19" t="s">
        <v>209</v>
      </c>
      <c r="B38" s="3">
        <v>-0.96779499999999996</v>
      </c>
      <c r="C38" s="3">
        <v>-80.707970000000003</v>
      </c>
      <c r="D38" t="s">
        <v>217</v>
      </c>
      <c r="E38" s="19" t="s">
        <v>209</v>
      </c>
      <c r="F38" s="3" t="s">
        <v>14</v>
      </c>
      <c r="G38" s="3" t="s">
        <v>14</v>
      </c>
      <c r="H38" s="3" t="s">
        <v>14</v>
      </c>
      <c r="I38" t="s">
        <v>14</v>
      </c>
      <c r="J38" t="s">
        <v>14</v>
      </c>
      <c r="K38" t="s">
        <v>14</v>
      </c>
      <c r="L38" t="s">
        <v>30</v>
      </c>
      <c r="M38" t="s">
        <v>14</v>
      </c>
      <c r="N38" t="s">
        <v>14</v>
      </c>
      <c r="O38" t="s">
        <v>14</v>
      </c>
      <c r="P38" t="s">
        <v>19</v>
      </c>
    </row>
    <row r="39" spans="1:24" x14ac:dyDescent="0.25">
      <c r="A39" s="19" t="s">
        <v>1047</v>
      </c>
      <c r="B39" s="22">
        <v>25.967296999999999</v>
      </c>
      <c r="C39" s="22">
        <v>34.357588</v>
      </c>
      <c r="D39" s="19" t="s">
        <v>14</v>
      </c>
      <c r="E39" s="19" t="s">
        <v>1047</v>
      </c>
      <c r="F39" s="22" t="s">
        <v>14</v>
      </c>
      <c r="G39" s="22" t="s">
        <v>14</v>
      </c>
      <c r="H39" s="3" t="s">
        <v>14</v>
      </c>
      <c r="I39" s="19" t="s">
        <v>14</v>
      </c>
      <c r="J39" s="19" t="s">
        <v>14</v>
      </c>
      <c r="K39" s="19" t="s">
        <v>14</v>
      </c>
      <c r="L39" s="19" t="s">
        <v>16</v>
      </c>
      <c r="M39" s="19" t="s">
        <v>14</v>
      </c>
      <c r="N39" s="19" t="s">
        <v>14</v>
      </c>
      <c r="O39" s="19" t="s">
        <v>14</v>
      </c>
      <c r="P39" s="19" t="s">
        <v>18</v>
      </c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18" t="s">
        <v>455</v>
      </c>
      <c r="B40" s="3">
        <v>13.355677999999999</v>
      </c>
      <c r="C40" s="3">
        <v>-89.03622</v>
      </c>
      <c r="D40" t="s">
        <v>14</v>
      </c>
      <c r="E40" s="19" t="s">
        <v>455</v>
      </c>
      <c r="F40" s="3" t="s">
        <v>14</v>
      </c>
      <c r="G40" s="3" t="s">
        <v>14</v>
      </c>
      <c r="H40" s="3" t="s">
        <v>14</v>
      </c>
      <c r="I40" t="s">
        <v>14</v>
      </c>
      <c r="J40" t="s">
        <v>14</v>
      </c>
      <c r="K40" t="s">
        <v>14</v>
      </c>
      <c r="L40" t="s">
        <v>16</v>
      </c>
      <c r="M40" t="s">
        <v>14</v>
      </c>
      <c r="N40" t="s">
        <v>14</v>
      </c>
      <c r="O40" t="s">
        <v>14</v>
      </c>
      <c r="P40" t="s">
        <v>19</v>
      </c>
    </row>
    <row r="41" spans="1:24" s="23" customFormat="1" x14ac:dyDescent="0.25">
      <c r="A41" s="23" t="s">
        <v>1053</v>
      </c>
      <c r="B41" s="24">
        <v>51.541387999999998</v>
      </c>
      <c r="C41" s="24">
        <v>0.58085600000000004</v>
      </c>
      <c r="D41" s="23" t="s">
        <v>14</v>
      </c>
      <c r="E41" s="23" t="s">
        <v>1053</v>
      </c>
      <c r="F41" s="24" t="s">
        <v>14</v>
      </c>
      <c r="G41" s="24" t="s">
        <v>14</v>
      </c>
      <c r="H41" s="24" t="s">
        <v>1913</v>
      </c>
      <c r="I41" s="23" t="s">
        <v>14</v>
      </c>
      <c r="J41" s="23" t="s">
        <v>14</v>
      </c>
      <c r="K41" s="23" t="s">
        <v>14</v>
      </c>
      <c r="L41" s="23" t="s">
        <v>16</v>
      </c>
      <c r="M41" s="23" t="s">
        <v>14</v>
      </c>
      <c r="N41" s="23" t="s">
        <v>14</v>
      </c>
      <c r="O41" s="23" t="s">
        <v>14</v>
      </c>
      <c r="P41" s="23" t="s">
        <v>18</v>
      </c>
    </row>
    <row r="42" spans="1:24" x14ac:dyDescent="0.25">
      <c r="A42" t="s">
        <v>190</v>
      </c>
      <c r="B42" s="3">
        <v>1.8537920000000001</v>
      </c>
      <c r="C42" s="3">
        <v>9.7787009999999999</v>
      </c>
      <c r="D42" t="s">
        <v>193</v>
      </c>
      <c r="E42" s="18" t="s">
        <v>190</v>
      </c>
      <c r="F42" s="3" t="s">
        <v>14</v>
      </c>
      <c r="G42" s="3" t="s">
        <v>14</v>
      </c>
      <c r="H42" s="3" t="s">
        <v>14</v>
      </c>
      <c r="I42" t="s">
        <v>14</v>
      </c>
      <c r="J42" t="s">
        <v>14</v>
      </c>
      <c r="K42" t="s">
        <v>14</v>
      </c>
      <c r="L42" t="s">
        <v>16</v>
      </c>
      <c r="M42" t="s">
        <v>14</v>
      </c>
      <c r="N42" t="s">
        <v>14</v>
      </c>
      <c r="O42" t="s">
        <v>14</v>
      </c>
      <c r="P42" t="s">
        <v>18</v>
      </c>
    </row>
    <row r="43" spans="1:24" x14ac:dyDescent="0.25">
      <c r="A43" s="18" t="s">
        <v>264</v>
      </c>
      <c r="B43" s="3">
        <f>(I43+J43/60+K43/3600)*IF(L43="S",-1,1)</f>
        <v>15.609722222222222</v>
      </c>
      <c r="C43" s="3">
        <f>(M43+N43/60+O43/3600)*IF(P43="W",-1,1)</f>
        <v>39.450000000000003</v>
      </c>
      <c r="D43" s="18" t="s">
        <v>751</v>
      </c>
      <c r="E43" s="18" t="s">
        <v>264</v>
      </c>
      <c r="F43" s="3" t="s">
        <v>14</v>
      </c>
      <c r="G43" s="3" t="s">
        <v>14</v>
      </c>
      <c r="H43" s="3" t="s">
        <v>14</v>
      </c>
      <c r="I43" s="18">
        <v>15</v>
      </c>
      <c r="J43" s="18">
        <v>36</v>
      </c>
      <c r="K43" s="18">
        <v>35</v>
      </c>
      <c r="L43" s="18" t="s">
        <v>16</v>
      </c>
      <c r="M43" s="18">
        <v>39</v>
      </c>
      <c r="N43" s="18">
        <v>27</v>
      </c>
      <c r="O43" s="18">
        <v>0</v>
      </c>
      <c r="P43" s="18" t="s">
        <v>18</v>
      </c>
    </row>
    <row r="44" spans="1:24" x14ac:dyDescent="0.25">
      <c r="A44" t="s">
        <v>1787</v>
      </c>
      <c r="B44" s="3">
        <v>36.022658999999997</v>
      </c>
      <c r="C44" s="3">
        <v>-5.6071960000000001</v>
      </c>
      <c r="D44" t="s">
        <v>840</v>
      </c>
      <c r="E44" s="18" t="s">
        <v>1787</v>
      </c>
      <c r="F44" s="3" t="s">
        <v>14</v>
      </c>
      <c r="G44" s="18" t="s">
        <v>14</v>
      </c>
      <c r="H44" s="3" t="s">
        <v>14</v>
      </c>
      <c r="I44" t="s">
        <v>14</v>
      </c>
      <c r="J44" t="s">
        <v>14</v>
      </c>
      <c r="K44" t="s">
        <v>14</v>
      </c>
      <c r="L44" t="s">
        <v>16</v>
      </c>
      <c r="M44" t="s">
        <v>14</v>
      </c>
      <c r="N44" t="s">
        <v>14</v>
      </c>
      <c r="O44" t="s">
        <v>14</v>
      </c>
      <c r="P44" t="s">
        <v>19</v>
      </c>
    </row>
    <row r="45" spans="1:24" x14ac:dyDescent="0.25">
      <c r="A45" t="s">
        <v>414</v>
      </c>
      <c r="B45" s="3">
        <f>(I45+J45/60+K45/3600)*IF(L45="S",-1,1)</f>
        <v>-18</v>
      </c>
      <c r="C45" s="3">
        <f>(M45+N45/60+O45/3600)*IF(P45="W",-1,1)</f>
        <v>179</v>
      </c>
      <c r="D45" t="s">
        <v>14</v>
      </c>
      <c r="E45" s="18" t="s">
        <v>414</v>
      </c>
      <c r="F45" s="3" t="s">
        <v>14</v>
      </c>
      <c r="G45" s="3" t="s">
        <v>14</v>
      </c>
      <c r="H45" s="3" t="s">
        <v>14</v>
      </c>
      <c r="I45">
        <v>18</v>
      </c>
      <c r="J45">
        <v>0</v>
      </c>
      <c r="K45">
        <v>0</v>
      </c>
      <c r="L45" t="s">
        <v>30</v>
      </c>
      <c r="M45">
        <v>179</v>
      </c>
      <c r="N45">
        <v>0</v>
      </c>
      <c r="O45">
        <v>0</v>
      </c>
      <c r="P45" t="s">
        <v>18</v>
      </c>
    </row>
    <row r="46" spans="1:24" x14ac:dyDescent="0.25">
      <c r="A46" s="19" t="s">
        <v>1043</v>
      </c>
      <c r="B46" s="22">
        <v>5.1980950000000004</v>
      </c>
      <c r="C46" s="22">
        <v>-52.694248000000002</v>
      </c>
      <c r="D46" s="19" t="s">
        <v>14</v>
      </c>
      <c r="E46" s="19" t="s">
        <v>1043</v>
      </c>
      <c r="F46" s="22" t="s">
        <v>14</v>
      </c>
      <c r="G46" s="22" t="s">
        <v>14</v>
      </c>
      <c r="H46" s="3" t="s">
        <v>14</v>
      </c>
      <c r="I46" s="19" t="s">
        <v>14</v>
      </c>
      <c r="J46" s="19" t="s">
        <v>14</v>
      </c>
      <c r="K46" s="19" t="s">
        <v>14</v>
      </c>
      <c r="L46" s="19" t="s">
        <v>16</v>
      </c>
      <c r="M46" s="19" t="s">
        <v>14</v>
      </c>
      <c r="N46" s="19" t="s">
        <v>14</v>
      </c>
      <c r="O46" s="19" t="s">
        <v>14</v>
      </c>
      <c r="P46" s="19" t="s">
        <v>19</v>
      </c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t="s">
        <v>431</v>
      </c>
      <c r="B47" s="3">
        <f>(I47+J47/60+K47/3600)*IF(L47="S",-1,1)</f>
        <v>-17.533333333333335</v>
      </c>
      <c r="C47" s="3">
        <f>(M47+N47/60+O47/3600)*IF(P47="W",-1,1)</f>
        <v>-149.56666666666666</v>
      </c>
      <c r="D47" t="s">
        <v>14</v>
      </c>
      <c r="E47" s="18" t="s">
        <v>431</v>
      </c>
      <c r="F47" s="3" t="s">
        <v>14</v>
      </c>
      <c r="G47" s="3" t="s">
        <v>14</v>
      </c>
      <c r="H47" s="3" t="s">
        <v>14</v>
      </c>
      <c r="I47">
        <v>17</v>
      </c>
      <c r="J47">
        <v>32</v>
      </c>
      <c r="K47">
        <v>0</v>
      </c>
      <c r="L47" t="s">
        <v>30</v>
      </c>
      <c r="M47">
        <v>149</v>
      </c>
      <c r="N47">
        <v>34</v>
      </c>
      <c r="O47">
        <v>0</v>
      </c>
      <c r="P47" t="s">
        <v>19</v>
      </c>
    </row>
    <row r="48" spans="1:24" x14ac:dyDescent="0.25">
      <c r="A48" s="18" t="s">
        <v>195</v>
      </c>
      <c r="B48" s="3">
        <v>0.41689399999999999</v>
      </c>
      <c r="C48" s="3">
        <v>9.4730799999999995</v>
      </c>
      <c r="D48" s="18" t="s">
        <v>201</v>
      </c>
      <c r="E48" s="18" t="s">
        <v>195</v>
      </c>
      <c r="F48" s="3" t="s">
        <v>14</v>
      </c>
      <c r="G48" s="3" t="s">
        <v>14</v>
      </c>
      <c r="H48" s="3" t="s">
        <v>14</v>
      </c>
      <c r="I48" s="18" t="s">
        <v>14</v>
      </c>
      <c r="J48" s="18" t="s">
        <v>14</v>
      </c>
      <c r="K48" s="18" t="s">
        <v>14</v>
      </c>
      <c r="L48" s="18" t="s">
        <v>16</v>
      </c>
      <c r="M48" s="18" t="s">
        <v>14</v>
      </c>
      <c r="N48" s="18" t="s">
        <v>14</v>
      </c>
      <c r="O48" s="18" t="s">
        <v>14</v>
      </c>
      <c r="P48" s="18" t="s">
        <v>18</v>
      </c>
    </row>
    <row r="49" spans="1:16" x14ac:dyDescent="0.25">
      <c r="A49" t="s">
        <v>32</v>
      </c>
      <c r="B49" s="3">
        <f>(I49+J49/60+K49/3600)*IF(L49="S",-1,1)</f>
        <v>-0.66666666666666663</v>
      </c>
      <c r="C49" s="3">
        <f>(M49+N49/60+O49/3600)*IF(P49="W",-1,1)</f>
        <v>-90.55</v>
      </c>
      <c r="D49" t="s">
        <v>14</v>
      </c>
      <c r="E49" s="18" t="s">
        <v>32</v>
      </c>
      <c r="F49" s="3" t="s">
        <v>14</v>
      </c>
      <c r="G49" s="3" t="s">
        <v>14</v>
      </c>
      <c r="H49" s="3" t="s">
        <v>14</v>
      </c>
      <c r="I49">
        <v>0</v>
      </c>
      <c r="J49">
        <v>40</v>
      </c>
      <c r="K49">
        <v>0</v>
      </c>
      <c r="L49" t="s">
        <v>30</v>
      </c>
      <c r="M49">
        <v>90</v>
      </c>
      <c r="N49">
        <v>33</v>
      </c>
      <c r="O49">
        <v>0</v>
      </c>
      <c r="P49" t="s">
        <v>19</v>
      </c>
    </row>
    <row r="50" spans="1:16" x14ac:dyDescent="0.25">
      <c r="A50" s="19" t="s">
        <v>753</v>
      </c>
      <c r="B50" s="3">
        <v>5.2033759999999996</v>
      </c>
      <c r="C50" s="3">
        <v>-1.074352</v>
      </c>
      <c r="D50" s="18" t="s">
        <v>754</v>
      </c>
      <c r="E50" s="19" t="s">
        <v>753</v>
      </c>
      <c r="F50" s="3" t="s">
        <v>1837</v>
      </c>
      <c r="G50" s="3" t="s">
        <v>14</v>
      </c>
      <c r="H50" s="3" t="s">
        <v>14</v>
      </c>
      <c r="I50" s="18" t="s">
        <v>14</v>
      </c>
      <c r="J50" s="18" t="s">
        <v>14</v>
      </c>
      <c r="K50" s="18" t="s">
        <v>14</v>
      </c>
      <c r="L50" s="18" t="s">
        <v>16</v>
      </c>
      <c r="M50" s="18" t="s">
        <v>14</v>
      </c>
      <c r="N50" s="18" t="s">
        <v>14</v>
      </c>
      <c r="O50" s="18" t="s">
        <v>14</v>
      </c>
      <c r="P50" s="18" t="s">
        <v>19</v>
      </c>
    </row>
    <row r="51" spans="1:16" x14ac:dyDescent="0.25">
      <c r="A51" t="s">
        <v>485</v>
      </c>
      <c r="B51" s="3">
        <v>16.245455</v>
      </c>
      <c r="C51" s="3">
        <v>-61.548555</v>
      </c>
      <c r="D51" t="s">
        <v>14</v>
      </c>
      <c r="E51" s="18" t="s">
        <v>485</v>
      </c>
      <c r="F51" s="3" t="s">
        <v>14</v>
      </c>
      <c r="G51" s="3" t="s">
        <v>14</v>
      </c>
      <c r="H51" s="3" t="s">
        <v>14</v>
      </c>
      <c r="I51" t="s">
        <v>14</v>
      </c>
      <c r="J51" t="s">
        <v>14</v>
      </c>
      <c r="K51" t="s">
        <v>14</v>
      </c>
      <c r="L51" t="s">
        <v>16</v>
      </c>
      <c r="M51" t="s">
        <v>14</v>
      </c>
      <c r="N51" t="s">
        <v>14</v>
      </c>
      <c r="O51" t="s">
        <v>14</v>
      </c>
      <c r="P51" t="s">
        <v>19</v>
      </c>
    </row>
    <row r="52" spans="1:16" x14ac:dyDescent="0.25">
      <c r="A52" t="s">
        <v>50</v>
      </c>
      <c r="B52" s="3">
        <v>13.451943999999999</v>
      </c>
      <c r="C52" s="3">
        <v>144.765478</v>
      </c>
      <c r="D52" t="s">
        <v>14</v>
      </c>
      <c r="E52" s="18" t="s">
        <v>50</v>
      </c>
      <c r="F52" s="3" t="s">
        <v>14</v>
      </c>
      <c r="G52" s="3" t="s">
        <v>14</v>
      </c>
      <c r="H52" s="3" t="s">
        <v>14</v>
      </c>
      <c r="I52" t="s">
        <v>14</v>
      </c>
      <c r="J52" t="s">
        <v>14</v>
      </c>
      <c r="K52" t="s">
        <v>14</v>
      </c>
      <c r="L52" t="s">
        <v>16</v>
      </c>
      <c r="M52" t="s">
        <v>14</v>
      </c>
      <c r="N52" t="s">
        <v>14</v>
      </c>
      <c r="O52" t="s">
        <v>14</v>
      </c>
      <c r="P52" t="s">
        <v>18</v>
      </c>
    </row>
    <row r="53" spans="1:16" x14ac:dyDescent="0.25">
      <c r="A53" t="s">
        <v>462</v>
      </c>
      <c r="B53" s="3">
        <v>14.023968</v>
      </c>
      <c r="C53" s="3">
        <v>-91.335410999999993</v>
      </c>
      <c r="D53" t="s">
        <v>468</v>
      </c>
      <c r="E53" s="18" t="s">
        <v>462</v>
      </c>
      <c r="F53" s="3" t="s">
        <v>14</v>
      </c>
      <c r="G53" s="3" t="s">
        <v>14</v>
      </c>
      <c r="H53" s="3" t="s">
        <v>14</v>
      </c>
      <c r="I53" t="s">
        <v>14</v>
      </c>
      <c r="J53" t="s">
        <v>14</v>
      </c>
      <c r="K53" t="s">
        <v>14</v>
      </c>
      <c r="L53" t="s">
        <v>16</v>
      </c>
      <c r="M53" t="s">
        <v>14</v>
      </c>
      <c r="N53" t="s">
        <v>14</v>
      </c>
      <c r="O53" t="s">
        <v>14</v>
      </c>
      <c r="P53" t="s">
        <v>19</v>
      </c>
    </row>
    <row r="54" spans="1:16" x14ac:dyDescent="0.25">
      <c r="A54" s="19" t="s">
        <v>188</v>
      </c>
      <c r="B54" s="3">
        <f>(I54+J54/60+K54/3600)*IF(L54="S",-1,1)</f>
        <v>9.5091666666666672</v>
      </c>
      <c r="C54" s="3">
        <f>(M54+N54/60+O54/3600)*IF(P54="W",-1,1)</f>
        <v>-13.712222222222222</v>
      </c>
      <c r="D54" t="s">
        <v>189</v>
      </c>
      <c r="E54" s="19" t="s">
        <v>188</v>
      </c>
      <c r="F54" s="3" t="s">
        <v>14</v>
      </c>
      <c r="G54" s="3" t="s">
        <v>14</v>
      </c>
      <c r="H54" s="3" t="s">
        <v>14</v>
      </c>
      <c r="I54">
        <v>9</v>
      </c>
      <c r="J54">
        <v>30</v>
      </c>
      <c r="K54">
        <v>33</v>
      </c>
      <c r="L54" t="s">
        <v>16</v>
      </c>
      <c r="M54">
        <v>13</v>
      </c>
      <c r="N54">
        <v>42</v>
      </c>
      <c r="O54">
        <v>44</v>
      </c>
      <c r="P54" t="s">
        <v>19</v>
      </c>
    </row>
    <row r="55" spans="1:16" x14ac:dyDescent="0.25">
      <c r="A55" s="19" t="s">
        <v>1019</v>
      </c>
      <c r="B55" s="3">
        <f>(I55+J55/60+K55/3600)*IF(L55="S",-1,1)</f>
        <v>11.85</v>
      </c>
      <c r="C55" s="3">
        <f>(M55+N55/60+O55/3600)*IF(P55="W",-1,1)</f>
        <v>-15.566666666666666</v>
      </c>
      <c r="D55" t="s">
        <v>1018</v>
      </c>
      <c r="E55" s="19" t="s">
        <v>1019</v>
      </c>
      <c r="F55" s="3" t="s">
        <v>14</v>
      </c>
      <c r="G55" s="3" t="s">
        <v>14</v>
      </c>
      <c r="H55" s="3" t="s">
        <v>14</v>
      </c>
      <c r="I55">
        <v>11</v>
      </c>
      <c r="J55">
        <v>51</v>
      </c>
      <c r="K55">
        <v>0</v>
      </c>
      <c r="L55" t="s">
        <v>16</v>
      </c>
      <c r="M55">
        <v>15</v>
      </c>
      <c r="N55">
        <v>34</v>
      </c>
      <c r="O55">
        <v>0</v>
      </c>
      <c r="P55" t="s">
        <v>19</v>
      </c>
    </row>
    <row r="56" spans="1:16" x14ac:dyDescent="0.25">
      <c r="A56" s="19" t="s">
        <v>267</v>
      </c>
      <c r="B56" s="3">
        <v>12.565854</v>
      </c>
      <c r="C56" s="3">
        <v>47.752915000000002</v>
      </c>
      <c r="D56" t="s">
        <v>262</v>
      </c>
      <c r="E56" s="19" t="s">
        <v>267</v>
      </c>
      <c r="F56" s="3" t="s">
        <v>14</v>
      </c>
      <c r="G56" s="3" t="s">
        <v>14</v>
      </c>
      <c r="H56" s="3" t="s">
        <v>14</v>
      </c>
      <c r="I56" t="s">
        <v>14</v>
      </c>
      <c r="J56" t="s">
        <v>14</v>
      </c>
      <c r="K56" t="s">
        <v>14</v>
      </c>
      <c r="L56" t="s">
        <v>16</v>
      </c>
      <c r="M56" t="s">
        <v>14</v>
      </c>
      <c r="N56" t="s">
        <v>14</v>
      </c>
      <c r="O56" t="s">
        <v>14</v>
      </c>
      <c r="P56" t="s">
        <v>18</v>
      </c>
    </row>
    <row r="57" spans="1:16" x14ac:dyDescent="0.25">
      <c r="A57" s="19" t="s">
        <v>470</v>
      </c>
      <c r="B57" s="3">
        <v>6.8430859999999996</v>
      </c>
      <c r="C57" s="3">
        <v>-58.147570000000002</v>
      </c>
      <c r="D57" t="s">
        <v>582</v>
      </c>
      <c r="E57" s="19" t="s">
        <v>470</v>
      </c>
      <c r="F57" s="18" t="s">
        <v>1830</v>
      </c>
      <c r="G57" s="3" t="s">
        <v>14</v>
      </c>
      <c r="H57" s="3" t="s">
        <v>14</v>
      </c>
      <c r="I57" t="s">
        <v>14</v>
      </c>
      <c r="J57" t="s">
        <v>14</v>
      </c>
      <c r="K57" t="s">
        <v>14</v>
      </c>
      <c r="L57" t="s">
        <v>16</v>
      </c>
      <c r="M57" t="s">
        <v>14</v>
      </c>
      <c r="N57" t="s">
        <v>14</v>
      </c>
      <c r="O57" t="s">
        <v>14</v>
      </c>
      <c r="P57" t="s">
        <v>19</v>
      </c>
    </row>
    <row r="58" spans="1:16" x14ac:dyDescent="0.25">
      <c r="A58" t="s">
        <v>489</v>
      </c>
      <c r="B58" s="3">
        <v>19.067360999999998</v>
      </c>
      <c r="C58" s="3">
        <v>-72.798456999999999</v>
      </c>
      <c r="D58" t="s">
        <v>14</v>
      </c>
      <c r="E58" s="19" t="s">
        <v>489</v>
      </c>
      <c r="F58" s="3" t="s">
        <v>14</v>
      </c>
      <c r="G58" s="3" t="s">
        <v>14</v>
      </c>
      <c r="H58" s="3" t="s">
        <v>14</v>
      </c>
      <c r="I58" t="s">
        <v>14</v>
      </c>
      <c r="J58" t="s">
        <v>14</v>
      </c>
      <c r="K58" t="s">
        <v>14</v>
      </c>
      <c r="L58" t="s">
        <v>16</v>
      </c>
      <c r="M58" t="s">
        <v>14</v>
      </c>
      <c r="N58" t="s">
        <v>14</v>
      </c>
      <c r="O58" t="s">
        <v>14</v>
      </c>
      <c r="P58" t="s">
        <v>19</v>
      </c>
    </row>
    <row r="59" spans="1:16" x14ac:dyDescent="0.25">
      <c r="A59" s="18" t="s">
        <v>492</v>
      </c>
      <c r="B59" s="3">
        <v>18.956123000000002</v>
      </c>
      <c r="C59" s="3">
        <v>-71.345056999999997</v>
      </c>
      <c r="D59" t="s">
        <v>14</v>
      </c>
      <c r="E59" s="19" t="s">
        <v>492</v>
      </c>
      <c r="F59" s="3" t="s">
        <v>14</v>
      </c>
      <c r="G59" s="3" t="s">
        <v>14</v>
      </c>
      <c r="H59" s="3" t="s">
        <v>14</v>
      </c>
      <c r="I59" t="s">
        <v>14</v>
      </c>
      <c r="J59" t="s">
        <v>14</v>
      </c>
      <c r="K59" t="s">
        <v>14</v>
      </c>
      <c r="L59" t="s">
        <v>16</v>
      </c>
      <c r="M59" t="s">
        <v>14</v>
      </c>
      <c r="N59" t="s">
        <v>14</v>
      </c>
      <c r="O59" t="s">
        <v>14</v>
      </c>
      <c r="P59" t="s">
        <v>19</v>
      </c>
    </row>
    <row r="60" spans="1:16" x14ac:dyDescent="0.25">
      <c r="A60" s="18" t="s">
        <v>456</v>
      </c>
      <c r="B60" s="3">
        <v>15.793274</v>
      </c>
      <c r="C60" s="3">
        <v>-80.770427999999995</v>
      </c>
      <c r="D60" t="s">
        <v>458</v>
      </c>
      <c r="E60" s="19" t="s">
        <v>456</v>
      </c>
      <c r="F60" s="3" t="s">
        <v>14</v>
      </c>
      <c r="G60" s="3" t="s">
        <v>14</v>
      </c>
      <c r="H60" s="3" t="s">
        <v>14</v>
      </c>
      <c r="I60" t="s">
        <v>14</v>
      </c>
      <c r="J60" t="s">
        <v>14</v>
      </c>
      <c r="K60" t="s">
        <v>14</v>
      </c>
      <c r="L60" t="s">
        <v>16</v>
      </c>
      <c r="M60" t="s">
        <v>14</v>
      </c>
      <c r="N60" t="s">
        <v>14</v>
      </c>
      <c r="O60" t="s">
        <v>14</v>
      </c>
      <c r="P60" t="s">
        <v>19</v>
      </c>
    </row>
    <row r="61" spans="1:16" x14ac:dyDescent="0.25">
      <c r="A61" s="19" t="s">
        <v>959</v>
      </c>
      <c r="B61" s="3">
        <f>(I61+J61/60+K61/3600)*IF(L61="S",-1,1)</f>
        <v>-28.716666666666665</v>
      </c>
      <c r="C61" s="3">
        <f>(M61+N61/60+O61/3600)*IF(P61="W",-1,1)</f>
        <v>113.78333333333333</v>
      </c>
      <c r="D61" t="s">
        <v>960</v>
      </c>
      <c r="E61" s="19" t="s">
        <v>959</v>
      </c>
      <c r="F61" s="18" t="s">
        <v>1855</v>
      </c>
      <c r="G61" s="3" t="s">
        <v>14</v>
      </c>
      <c r="H61" s="3" t="s">
        <v>14</v>
      </c>
      <c r="I61">
        <v>28</v>
      </c>
      <c r="J61">
        <v>43</v>
      </c>
      <c r="K61">
        <v>0</v>
      </c>
      <c r="L61" t="s">
        <v>30</v>
      </c>
      <c r="M61">
        <v>113</v>
      </c>
      <c r="N61">
        <v>47</v>
      </c>
      <c r="O61">
        <v>0</v>
      </c>
      <c r="P61" t="s">
        <v>18</v>
      </c>
    </row>
    <row r="62" spans="1:16" x14ac:dyDescent="0.25">
      <c r="A62" t="s">
        <v>281</v>
      </c>
      <c r="B62" s="3">
        <v>8.1188500000000001</v>
      </c>
      <c r="C62" s="3">
        <v>77.528184999999993</v>
      </c>
      <c r="D62" t="s">
        <v>303</v>
      </c>
      <c r="E62" s="18" t="s">
        <v>281</v>
      </c>
      <c r="F62" s="3" t="s">
        <v>14</v>
      </c>
      <c r="G62" s="3" t="s">
        <v>14</v>
      </c>
      <c r="H62" s="3" t="s">
        <v>14</v>
      </c>
      <c r="I62" t="s">
        <v>14</v>
      </c>
      <c r="J62" t="s">
        <v>14</v>
      </c>
      <c r="K62" t="s">
        <v>14</v>
      </c>
      <c r="L62" t="s">
        <v>16</v>
      </c>
      <c r="M62" t="s">
        <v>14</v>
      </c>
      <c r="N62" t="s">
        <v>14</v>
      </c>
      <c r="O62" t="s">
        <v>14</v>
      </c>
      <c r="P62" t="s">
        <v>18</v>
      </c>
    </row>
    <row r="63" spans="1:16" x14ac:dyDescent="0.25">
      <c r="A63" t="s">
        <v>279</v>
      </c>
      <c r="B63" s="3">
        <v>8.1188500000000001</v>
      </c>
      <c r="C63" s="3">
        <v>77.528184999999993</v>
      </c>
      <c r="D63" t="s">
        <v>304</v>
      </c>
      <c r="E63" s="18" t="s">
        <v>279</v>
      </c>
      <c r="F63" s="3" t="s">
        <v>14</v>
      </c>
      <c r="G63" s="3" t="s">
        <v>14</v>
      </c>
      <c r="H63" s="3" t="s">
        <v>14</v>
      </c>
      <c r="I63" t="s">
        <v>14</v>
      </c>
      <c r="J63" t="s">
        <v>14</v>
      </c>
      <c r="K63" t="s">
        <v>14</v>
      </c>
      <c r="L63" t="s">
        <v>16</v>
      </c>
      <c r="M63" t="s">
        <v>14</v>
      </c>
      <c r="N63" t="s">
        <v>14</v>
      </c>
      <c r="O63" t="s">
        <v>14</v>
      </c>
      <c r="P63" t="s">
        <v>18</v>
      </c>
    </row>
    <row r="64" spans="1:16" x14ac:dyDescent="0.25">
      <c r="A64" s="18" t="s">
        <v>315</v>
      </c>
      <c r="B64" s="3">
        <v>-5.1159179999999997</v>
      </c>
      <c r="C64" s="3">
        <v>119.41079999999999</v>
      </c>
      <c r="D64" t="s">
        <v>345</v>
      </c>
      <c r="E64" s="18" t="s">
        <v>315</v>
      </c>
      <c r="F64" s="3" t="s">
        <v>14</v>
      </c>
      <c r="G64" s="3" t="s">
        <v>14</v>
      </c>
      <c r="H64" s="3" t="s">
        <v>14</v>
      </c>
      <c r="I64" t="s">
        <v>14</v>
      </c>
      <c r="J64" t="s">
        <v>14</v>
      </c>
      <c r="K64" t="s">
        <v>14</v>
      </c>
      <c r="L64" t="s">
        <v>30</v>
      </c>
      <c r="M64" t="s">
        <v>14</v>
      </c>
      <c r="N64" t="s">
        <v>14</v>
      </c>
      <c r="O64" t="s">
        <v>14</v>
      </c>
      <c r="P64" t="s">
        <v>18</v>
      </c>
    </row>
    <row r="65" spans="1:24" x14ac:dyDescent="0.25">
      <c r="A65" s="19" t="s">
        <v>899</v>
      </c>
      <c r="B65" s="3">
        <f>(I65+J65/60+K65/3600)*IF(L65="S",-1,1)</f>
        <v>-2.9333333333333336</v>
      </c>
      <c r="C65" s="3">
        <f>(M65+N65/60+O65/3600)*IF(P65="W",-1,1)</f>
        <v>107.91666666666667</v>
      </c>
      <c r="D65" t="s">
        <v>14</v>
      </c>
      <c r="E65" s="19" t="s">
        <v>899</v>
      </c>
      <c r="F65" s="3" t="s">
        <v>14</v>
      </c>
      <c r="G65" s="3" t="s">
        <v>14</v>
      </c>
      <c r="H65" s="3" t="s">
        <v>14</v>
      </c>
      <c r="I65">
        <v>2</v>
      </c>
      <c r="J65">
        <v>56</v>
      </c>
      <c r="K65">
        <v>0</v>
      </c>
      <c r="L65" t="s">
        <v>30</v>
      </c>
      <c r="M65">
        <v>107</v>
      </c>
      <c r="N65">
        <v>55</v>
      </c>
      <c r="O65">
        <v>0</v>
      </c>
      <c r="P65" t="s">
        <v>18</v>
      </c>
    </row>
    <row r="66" spans="1:24" x14ac:dyDescent="0.25">
      <c r="A66" s="19" t="s">
        <v>1039</v>
      </c>
      <c r="B66" s="22">
        <v>26.560002999999998</v>
      </c>
      <c r="C66" s="22">
        <v>54.551290000000002</v>
      </c>
      <c r="D66" s="19" t="s">
        <v>14</v>
      </c>
      <c r="E66" s="19" t="s">
        <v>1039</v>
      </c>
      <c r="F66" s="22" t="s">
        <v>14</v>
      </c>
      <c r="G66" s="22" t="s">
        <v>14</v>
      </c>
      <c r="H66" s="3" t="s">
        <v>14</v>
      </c>
      <c r="I66" s="19" t="s">
        <v>14</v>
      </c>
      <c r="J66" s="19" t="s">
        <v>14</v>
      </c>
      <c r="K66" s="19" t="s">
        <v>14</v>
      </c>
      <c r="L66" s="19" t="s">
        <v>16</v>
      </c>
      <c r="M66" s="19" t="s">
        <v>14</v>
      </c>
      <c r="N66" s="19" t="s">
        <v>14</v>
      </c>
      <c r="O66" s="19" t="s">
        <v>14</v>
      </c>
      <c r="P66" s="19" t="s">
        <v>18</v>
      </c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 t="s">
        <v>1090</v>
      </c>
      <c r="B67" s="3">
        <v>5.3575229999999996</v>
      </c>
      <c r="C67" s="3">
        <v>-4.0128240000000002</v>
      </c>
      <c r="D67" t="s">
        <v>200</v>
      </c>
      <c r="E67" s="18" t="s">
        <v>1090</v>
      </c>
      <c r="F67" s="3" t="s">
        <v>14</v>
      </c>
      <c r="G67" s="3" t="s">
        <v>14</v>
      </c>
      <c r="H67" s="3" t="s">
        <v>14</v>
      </c>
      <c r="I67" t="s">
        <v>14</v>
      </c>
      <c r="J67" t="s">
        <v>14</v>
      </c>
      <c r="K67" t="s">
        <v>14</v>
      </c>
      <c r="L67" t="s">
        <v>16</v>
      </c>
      <c r="M67" t="s">
        <v>14</v>
      </c>
      <c r="N67" t="s">
        <v>14</v>
      </c>
      <c r="O67" t="s">
        <v>14</v>
      </c>
      <c r="P67" t="s">
        <v>19</v>
      </c>
    </row>
    <row r="68" spans="1:24" x14ac:dyDescent="0.25">
      <c r="A68" s="18" t="s">
        <v>493</v>
      </c>
      <c r="B68" s="3">
        <v>18.188113000000001</v>
      </c>
      <c r="C68" s="3">
        <v>-77.361858999999995</v>
      </c>
      <c r="D68" t="s">
        <v>14</v>
      </c>
      <c r="E68" s="19" t="s">
        <v>493</v>
      </c>
      <c r="F68" s="3" t="s">
        <v>14</v>
      </c>
      <c r="G68" s="3" t="s">
        <v>14</v>
      </c>
      <c r="H68" s="3" t="s">
        <v>14</v>
      </c>
      <c r="I68" t="s">
        <v>14</v>
      </c>
      <c r="J68" t="s">
        <v>14</v>
      </c>
      <c r="K68" t="s">
        <v>14</v>
      </c>
      <c r="L68" t="s">
        <v>16</v>
      </c>
      <c r="M68" t="s">
        <v>14</v>
      </c>
      <c r="N68" t="s">
        <v>14</v>
      </c>
      <c r="O68" t="s">
        <v>14</v>
      </c>
      <c r="P68" t="s">
        <v>19</v>
      </c>
    </row>
    <row r="69" spans="1:24" x14ac:dyDescent="0.25">
      <c r="A69" s="19" t="s">
        <v>407</v>
      </c>
      <c r="B69" s="3">
        <v>34.221423000000001</v>
      </c>
      <c r="C69" s="3">
        <v>135.13875899999999</v>
      </c>
      <c r="D69" t="s">
        <v>412</v>
      </c>
      <c r="E69" s="19" t="s">
        <v>407</v>
      </c>
      <c r="F69" s="3" t="s">
        <v>14</v>
      </c>
      <c r="G69" s="3" t="s">
        <v>14</v>
      </c>
      <c r="H69" s="3" t="s">
        <v>14</v>
      </c>
      <c r="I69" t="s">
        <v>14</v>
      </c>
      <c r="J69" t="s">
        <v>14</v>
      </c>
      <c r="K69" t="s">
        <v>14</v>
      </c>
      <c r="L69" t="s">
        <v>16</v>
      </c>
      <c r="M69" t="s">
        <v>14</v>
      </c>
      <c r="N69" t="s">
        <v>14</v>
      </c>
      <c r="O69" t="s">
        <v>14</v>
      </c>
      <c r="P69" t="s">
        <v>18</v>
      </c>
    </row>
    <row r="70" spans="1:24" x14ac:dyDescent="0.25">
      <c r="A70" s="19" t="s">
        <v>1036</v>
      </c>
      <c r="B70" s="22">
        <v>-2.6791309999999999</v>
      </c>
      <c r="C70" s="22">
        <v>40.226365999999999</v>
      </c>
      <c r="D70" s="19" t="s">
        <v>14</v>
      </c>
      <c r="E70" s="19" t="s">
        <v>1036</v>
      </c>
      <c r="F70" s="22" t="s">
        <v>14</v>
      </c>
      <c r="G70" s="22" t="s">
        <v>14</v>
      </c>
      <c r="H70" s="3" t="s">
        <v>14</v>
      </c>
      <c r="I70" s="19" t="s">
        <v>14</v>
      </c>
      <c r="J70" s="19" t="s">
        <v>14</v>
      </c>
      <c r="K70" s="19" t="s">
        <v>14</v>
      </c>
      <c r="L70" s="19" t="s">
        <v>30</v>
      </c>
      <c r="M70" s="19" t="s">
        <v>14</v>
      </c>
      <c r="N70" s="19" t="s">
        <v>14</v>
      </c>
      <c r="O70" s="19" t="s">
        <v>14</v>
      </c>
      <c r="P70" s="19" t="s">
        <v>18</v>
      </c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9" t="s">
        <v>1048</v>
      </c>
      <c r="B71" s="22">
        <v>1.857194</v>
      </c>
      <c r="C71" s="22">
        <v>-157.38485900000001</v>
      </c>
      <c r="D71" s="19" t="s">
        <v>14</v>
      </c>
      <c r="E71" s="19" t="s">
        <v>1048</v>
      </c>
      <c r="F71" s="22" t="s">
        <v>14</v>
      </c>
      <c r="G71" s="22" t="s">
        <v>14</v>
      </c>
      <c r="H71" s="3" t="s">
        <v>14</v>
      </c>
      <c r="I71" s="19" t="s">
        <v>14</v>
      </c>
      <c r="J71" s="19" t="s">
        <v>14</v>
      </c>
      <c r="K71" s="19" t="s">
        <v>14</v>
      </c>
      <c r="L71" s="19" t="s">
        <v>16</v>
      </c>
      <c r="M71" s="19" t="s">
        <v>14</v>
      </c>
      <c r="N71" s="19" t="s">
        <v>14</v>
      </c>
      <c r="O71" s="19" t="s">
        <v>14</v>
      </c>
      <c r="P71" s="19" t="s">
        <v>19</v>
      </c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t="s">
        <v>383</v>
      </c>
      <c r="B72" s="3">
        <v>34.765422000000001</v>
      </c>
      <c r="C72" s="3">
        <v>127.687029</v>
      </c>
      <c r="D72" t="s">
        <v>14</v>
      </c>
      <c r="E72" s="19" t="s">
        <v>383</v>
      </c>
      <c r="F72" s="3" t="s">
        <v>14</v>
      </c>
      <c r="G72" s="3" t="s">
        <v>14</v>
      </c>
      <c r="H72" s="3" t="s">
        <v>14</v>
      </c>
      <c r="I72" t="s">
        <v>14</v>
      </c>
      <c r="J72" t="s">
        <v>14</v>
      </c>
      <c r="K72" t="s">
        <v>14</v>
      </c>
      <c r="L72" t="s">
        <v>16</v>
      </c>
      <c r="M72" t="s">
        <v>14</v>
      </c>
      <c r="N72" t="s">
        <v>14</v>
      </c>
      <c r="O72" t="s">
        <v>14</v>
      </c>
      <c r="P72" t="s">
        <v>18</v>
      </c>
    </row>
    <row r="73" spans="1:24" x14ac:dyDescent="0.25">
      <c r="A73" s="18" t="s">
        <v>145</v>
      </c>
      <c r="B73" s="3">
        <v>29.376214000000001</v>
      </c>
      <c r="C73" s="3">
        <v>47.977851000000001</v>
      </c>
      <c r="D73" t="s">
        <v>14</v>
      </c>
      <c r="E73" s="18" t="s">
        <v>145</v>
      </c>
      <c r="F73" s="3" t="s">
        <v>14</v>
      </c>
      <c r="G73" s="3" t="s">
        <v>14</v>
      </c>
      <c r="H73" s="3" t="s">
        <v>14</v>
      </c>
      <c r="I73" t="s">
        <v>14</v>
      </c>
      <c r="J73" t="s">
        <v>14</v>
      </c>
      <c r="K73" t="s">
        <v>14</v>
      </c>
      <c r="L73" t="s">
        <v>16</v>
      </c>
      <c r="M73" t="s">
        <v>14</v>
      </c>
      <c r="N73" t="s">
        <v>14</v>
      </c>
      <c r="O73" t="s">
        <v>14</v>
      </c>
      <c r="P73" t="s">
        <v>18</v>
      </c>
    </row>
    <row r="74" spans="1:24" x14ac:dyDescent="0.25">
      <c r="A74" s="18" t="s">
        <v>586</v>
      </c>
      <c r="B74" s="3">
        <f>(I74+J74/60+K74/3600)*IF(L74="S",-1,1)</f>
        <v>14.233333333333333</v>
      </c>
      <c r="C74" s="3">
        <f>(M74+N74/60+O74/3600)*IF(P74="W",-1,1)</f>
        <v>-61.35</v>
      </c>
      <c r="D74" s="18" t="s">
        <v>14</v>
      </c>
      <c r="E74" s="19" t="s">
        <v>586</v>
      </c>
      <c r="F74" s="3" t="s">
        <v>14</v>
      </c>
      <c r="G74" s="3" t="s">
        <v>14</v>
      </c>
      <c r="H74" s="3" t="s">
        <v>14</v>
      </c>
      <c r="I74" s="18">
        <v>14</v>
      </c>
      <c r="J74" s="18">
        <v>14</v>
      </c>
      <c r="K74" s="18">
        <v>0</v>
      </c>
      <c r="L74" s="18" t="s">
        <v>16</v>
      </c>
      <c r="M74" s="18">
        <v>61</v>
      </c>
      <c r="N74" s="18">
        <v>21</v>
      </c>
      <c r="O74" s="18">
        <v>0</v>
      </c>
      <c r="P74" s="18" t="s">
        <v>19</v>
      </c>
    </row>
    <row r="75" spans="1:24" x14ac:dyDescent="0.25">
      <c r="A75" t="s">
        <v>144</v>
      </c>
      <c r="B75" s="3">
        <f>(I75+J75/60+K75/3600)*IF(L75="S",-1,1)</f>
        <v>6.3133333333333335</v>
      </c>
      <c r="C75" s="3">
        <f>(M75+N75/60+O75/3600)*IF(P75="W",-1,1)</f>
        <v>-10.801388888888889</v>
      </c>
      <c r="D75" t="s">
        <v>14</v>
      </c>
      <c r="E75" s="18" t="s">
        <v>144</v>
      </c>
      <c r="F75" s="3" t="s">
        <v>14</v>
      </c>
      <c r="G75" s="3" t="s">
        <v>14</v>
      </c>
      <c r="H75" s="3" t="s">
        <v>14</v>
      </c>
      <c r="I75">
        <v>6</v>
      </c>
      <c r="J75">
        <v>18</v>
      </c>
      <c r="K75">
        <v>48</v>
      </c>
      <c r="L75" t="s">
        <v>16</v>
      </c>
      <c r="M75">
        <v>10</v>
      </c>
      <c r="N75">
        <v>48</v>
      </c>
      <c r="O75">
        <v>5</v>
      </c>
      <c r="P75" t="s">
        <v>19</v>
      </c>
    </row>
    <row r="76" spans="1:24" x14ac:dyDescent="0.25">
      <c r="A76" t="s">
        <v>272</v>
      </c>
      <c r="B76" s="3">
        <v>-16.185357</v>
      </c>
      <c r="C76" s="3">
        <v>44.458806000000003</v>
      </c>
      <c r="D76" t="s">
        <v>14</v>
      </c>
      <c r="E76" s="19" t="s">
        <v>272</v>
      </c>
      <c r="F76" s="3" t="s">
        <v>14</v>
      </c>
      <c r="G76" s="3" t="s">
        <v>14</v>
      </c>
      <c r="H76" s="3" t="s">
        <v>14</v>
      </c>
      <c r="I76" t="s">
        <v>14</v>
      </c>
      <c r="J76" t="s">
        <v>14</v>
      </c>
      <c r="K76" t="s">
        <v>14</v>
      </c>
      <c r="L76" t="s">
        <v>30</v>
      </c>
      <c r="M76" t="s">
        <v>14</v>
      </c>
      <c r="N76" t="s">
        <v>14</v>
      </c>
      <c r="O76" t="s">
        <v>14</v>
      </c>
      <c r="P76" t="s">
        <v>18</v>
      </c>
    </row>
    <row r="77" spans="1:24" x14ac:dyDescent="0.25">
      <c r="A77" s="19" t="s">
        <v>898</v>
      </c>
      <c r="B77" s="3">
        <f>(I77+J77/60+K77/3600)*IF(L77="S",-1,1)</f>
        <v>-2.9333333333333336</v>
      </c>
      <c r="C77" s="3">
        <f>(M77+N77/60+O77/3600)*IF(P77="W",-1,1)</f>
        <v>107.91666666666667</v>
      </c>
      <c r="D77" t="s">
        <v>14</v>
      </c>
      <c r="E77" s="19" t="s">
        <v>898</v>
      </c>
      <c r="F77" s="3" t="s">
        <v>14</v>
      </c>
      <c r="G77" s="3" t="s">
        <v>14</v>
      </c>
      <c r="H77" s="3" t="s">
        <v>14</v>
      </c>
      <c r="I77">
        <v>2</v>
      </c>
      <c r="J77">
        <v>56</v>
      </c>
      <c r="K77">
        <v>0</v>
      </c>
      <c r="L77" t="s">
        <v>30</v>
      </c>
      <c r="M77">
        <v>107</v>
      </c>
      <c r="N77">
        <v>55</v>
      </c>
      <c r="O77">
        <v>0</v>
      </c>
      <c r="P77" t="s">
        <v>18</v>
      </c>
    </row>
    <row r="78" spans="1:24" x14ac:dyDescent="0.25">
      <c r="A78" s="19" t="s">
        <v>347</v>
      </c>
      <c r="B78" s="3">
        <v>2.2931789999999999</v>
      </c>
      <c r="C78" s="3">
        <v>103.942086</v>
      </c>
      <c r="D78" s="18" t="s">
        <v>14</v>
      </c>
      <c r="E78" s="19" t="s">
        <v>347</v>
      </c>
      <c r="F78" s="3" t="s">
        <v>14</v>
      </c>
      <c r="G78" s="3" t="s">
        <v>14</v>
      </c>
      <c r="H78" s="3" t="s">
        <v>14</v>
      </c>
      <c r="I78" s="18" t="s">
        <v>14</v>
      </c>
      <c r="J78" s="18" t="s">
        <v>14</v>
      </c>
      <c r="K78" s="18" t="s">
        <v>14</v>
      </c>
      <c r="L78" s="18" t="s">
        <v>16</v>
      </c>
      <c r="M78" s="18" t="s">
        <v>14</v>
      </c>
      <c r="N78" s="18" t="s">
        <v>14</v>
      </c>
      <c r="O78" s="18" t="s">
        <v>14</v>
      </c>
      <c r="P78" s="18" t="s">
        <v>18</v>
      </c>
    </row>
    <row r="79" spans="1:24" x14ac:dyDescent="0.25">
      <c r="A79" s="19" t="s">
        <v>275</v>
      </c>
      <c r="B79" s="3">
        <f>(I79+J79/60+K79/3600)*IF(L79="S",-1,1)</f>
        <v>3.3333333333333335</v>
      </c>
      <c r="C79" s="3">
        <f>(M79+N79/60+O79/3600)*IF(P79="W",-1,1)</f>
        <v>73.36666666666666</v>
      </c>
      <c r="D79" s="18" t="s">
        <v>14</v>
      </c>
      <c r="E79" s="19" t="s">
        <v>275</v>
      </c>
      <c r="F79" s="3" t="s">
        <v>14</v>
      </c>
      <c r="G79" s="3" t="s">
        <v>14</v>
      </c>
      <c r="H79" s="3" t="s">
        <v>14</v>
      </c>
      <c r="I79" s="18">
        <v>3</v>
      </c>
      <c r="J79" s="18">
        <v>20</v>
      </c>
      <c r="K79" s="18">
        <v>0</v>
      </c>
      <c r="L79" s="18" t="s">
        <v>16</v>
      </c>
      <c r="M79" s="18">
        <v>73</v>
      </c>
      <c r="N79" s="18">
        <v>22</v>
      </c>
      <c r="O79" s="18">
        <v>0</v>
      </c>
      <c r="P79" s="18" t="s">
        <v>18</v>
      </c>
    </row>
    <row r="80" spans="1:24" x14ac:dyDescent="0.25">
      <c r="A80" s="19" t="s">
        <v>430</v>
      </c>
      <c r="B80" s="3">
        <f>(I80+J80/60+K80/3600)*IF(L80="S",-1,1)</f>
        <v>16.616666666666667</v>
      </c>
      <c r="C80" s="3">
        <f>(M80+N80/60+O80/3600)*IF(P80="W",-1,1)</f>
        <v>145.61666666666667</v>
      </c>
      <c r="D80" t="s">
        <v>14</v>
      </c>
      <c r="E80" s="19" t="s">
        <v>430</v>
      </c>
      <c r="F80" s="3" t="s">
        <v>14</v>
      </c>
      <c r="G80" s="3" t="s">
        <v>14</v>
      </c>
      <c r="H80" s="3" t="s">
        <v>14</v>
      </c>
      <c r="I80">
        <v>16</v>
      </c>
      <c r="J80">
        <v>37</v>
      </c>
      <c r="K80">
        <v>0</v>
      </c>
      <c r="L80" t="s">
        <v>16</v>
      </c>
      <c r="M80">
        <v>145</v>
      </c>
      <c r="N80">
        <v>37</v>
      </c>
      <c r="O80">
        <v>0</v>
      </c>
      <c r="P80" t="s">
        <v>18</v>
      </c>
    </row>
    <row r="81" spans="1:24" x14ac:dyDescent="0.25">
      <c r="A81" t="s">
        <v>419</v>
      </c>
      <c r="B81" s="3">
        <f>(I81+J81/60+K81/3600)*IF(L81="S",-1,1)</f>
        <v>7.1166666666666663</v>
      </c>
      <c r="C81" s="3">
        <f>(M81+N81/60+O81/3600)*IF(P81="W",-1,1)</f>
        <v>171.06666666666666</v>
      </c>
      <c r="D81" t="s">
        <v>14</v>
      </c>
      <c r="E81" s="18" t="s">
        <v>419</v>
      </c>
      <c r="F81" s="3" t="s">
        <v>14</v>
      </c>
      <c r="G81" s="3" t="s">
        <v>14</v>
      </c>
      <c r="H81" s="3" t="s">
        <v>14</v>
      </c>
      <c r="I81">
        <v>7</v>
      </c>
      <c r="J81">
        <v>7</v>
      </c>
      <c r="K81">
        <v>0</v>
      </c>
      <c r="L81" t="s">
        <v>16</v>
      </c>
      <c r="M81">
        <v>171</v>
      </c>
      <c r="N81">
        <v>4</v>
      </c>
      <c r="O81">
        <v>0</v>
      </c>
      <c r="P81" t="s">
        <v>18</v>
      </c>
    </row>
    <row r="82" spans="1:24" x14ac:dyDescent="0.25">
      <c r="A82" t="s">
        <v>829</v>
      </c>
      <c r="B82" s="3">
        <f>(I82+J82/60+K82/3600)*IF(L82="S",-1,1)</f>
        <v>-20.716666666666665</v>
      </c>
      <c r="C82" s="3">
        <f>(M82+N82/60+O82/3600)*IF(P82="W",-1,1)</f>
        <v>56.616666666666667</v>
      </c>
      <c r="D82" t="s">
        <v>14</v>
      </c>
      <c r="E82" s="18" t="s">
        <v>829</v>
      </c>
      <c r="F82" s="3" t="s">
        <v>14</v>
      </c>
      <c r="G82" s="3" t="s">
        <v>14</v>
      </c>
      <c r="H82" s="3" t="s">
        <v>14</v>
      </c>
      <c r="I82">
        <v>20</v>
      </c>
      <c r="J82">
        <v>43</v>
      </c>
      <c r="K82">
        <v>0</v>
      </c>
      <c r="L82" t="s">
        <v>30</v>
      </c>
      <c r="M82">
        <v>56</v>
      </c>
      <c r="N82">
        <v>37</v>
      </c>
      <c r="O82">
        <v>0</v>
      </c>
      <c r="P82" t="s">
        <v>18</v>
      </c>
    </row>
    <row r="83" spans="1:24" x14ac:dyDescent="0.25">
      <c r="A83" t="s">
        <v>829</v>
      </c>
      <c r="B83" s="3">
        <v>36.022658999999997</v>
      </c>
      <c r="C83" s="3">
        <v>-5.6071960000000001</v>
      </c>
      <c r="D83" t="s">
        <v>840</v>
      </c>
      <c r="E83" s="19" t="s">
        <v>829</v>
      </c>
      <c r="F83" s="3" t="s">
        <v>14</v>
      </c>
      <c r="G83" s="3" t="s">
        <v>14</v>
      </c>
      <c r="H83" s="3" t="s">
        <v>14</v>
      </c>
      <c r="I83" t="s">
        <v>14</v>
      </c>
      <c r="J83" t="s">
        <v>14</v>
      </c>
      <c r="K83" t="s">
        <v>14</v>
      </c>
      <c r="L83" t="s">
        <v>16</v>
      </c>
      <c r="M83" t="s">
        <v>14</v>
      </c>
      <c r="N83" t="s">
        <v>14</v>
      </c>
      <c r="O83" t="s">
        <v>14</v>
      </c>
      <c r="P83" t="s">
        <v>19</v>
      </c>
    </row>
    <row r="84" spans="1:24" x14ac:dyDescent="0.25">
      <c r="A84" t="s">
        <v>182</v>
      </c>
      <c r="B84" s="3">
        <v>18.075317999999999</v>
      </c>
      <c r="C84" s="3">
        <v>-15.961116000000001</v>
      </c>
      <c r="D84" t="s">
        <v>184</v>
      </c>
      <c r="E84" s="19" t="s">
        <v>182</v>
      </c>
      <c r="F84" s="3" t="s">
        <v>14</v>
      </c>
      <c r="G84" s="3" t="s">
        <v>14</v>
      </c>
      <c r="H84" s="3" t="s">
        <v>14</v>
      </c>
      <c r="I84" t="s">
        <v>14</v>
      </c>
      <c r="J84" t="s">
        <v>14</v>
      </c>
      <c r="K84" t="s">
        <v>14</v>
      </c>
      <c r="L84" t="s">
        <v>16</v>
      </c>
      <c r="M84" t="s">
        <v>14</v>
      </c>
      <c r="N84" t="s">
        <v>14</v>
      </c>
      <c r="O84" t="s">
        <v>14</v>
      </c>
      <c r="P84" t="s">
        <v>19</v>
      </c>
    </row>
    <row r="85" spans="1:24" x14ac:dyDescent="0.25">
      <c r="A85" s="19" t="s">
        <v>178</v>
      </c>
      <c r="B85" s="3">
        <v>-20.2</v>
      </c>
      <c r="C85" s="3">
        <v>57.5</v>
      </c>
      <c r="D85" t="s">
        <v>181</v>
      </c>
      <c r="E85" s="19" t="s">
        <v>178</v>
      </c>
      <c r="F85" s="3" t="s">
        <v>1798</v>
      </c>
      <c r="G85" s="3" t="s">
        <v>14</v>
      </c>
      <c r="H85" s="3" t="s">
        <v>14</v>
      </c>
      <c r="I85" t="s">
        <v>14</v>
      </c>
      <c r="J85" t="s">
        <v>14</v>
      </c>
      <c r="K85" t="s">
        <v>14</v>
      </c>
      <c r="L85" t="s">
        <v>30</v>
      </c>
      <c r="M85" t="s">
        <v>14</v>
      </c>
      <c r="N85" t="s">
        <v>14</v>
      </c>
      <c r="O85" t="s">
        <v>14</v>
      </c>
      <c r="P85" t="s">
        <v>18</v>
      </c>
    </row>
    <row r="86" spans="1:24" x14ac:dyDescent="0.25">
      <c r="A86" s="19" t="s">
        <v>1034</v>
      </c>
      <c r="B86" s="22">
        <v>20.192504</v>
      </c>
      <c r="C86" s="22">
        <v>-99.950468999999998</v>
      </c>
      <c r="D86" s="19" t="s">
        <v>14</v>
      </c>
      <c r="E86" s="19" t="s">
        <v>1034</v>
      </c>
      <c r="F86" s="22" t="s">
        <v>14</v>
      </c>
      <c r="G86" s="22" t="s">
        <v>14</v>
      </c>
      <c r="H86" s="3" t="s">
        <v>14</v>
      </c>
      <c r="I86" s="19" t="s">
        <v>14</v>
      </c>
      <c r="J86" s="19" t="s">
        <v>14</v>
      </c>
      <c r="K86" s="19" t="s">
        <v>14</v>
      </c>
      <c r="L86" s="19" t="s">
        <v>16</v>
      </c>
      <c r="M86" s="19" t="s">
        <v>14</v>
      </c>
      <c r="N86" s="19" t="s">
        <v>14</v>
      </c>
      <c r="O86" s="19" t="s">
        <v>14</v>
      </c>
      <c r="P86" s="19" t="s">
        <v>19</v>
      </c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 s="19" t="s">
        <v>413</v>
      </c>
      <c r="B87" s="3">
        <f>(I87+J87/60+K87/3600)*IF(L87="S",-1,1)</f>
        <v>6.916666666666667</v>
      </c>
      <c r="C87" s="3">
        <f>(M87+N87/60+O87/3600)*IF(P87="W",-1,1)</f>
        <v>158.18333333333334</v>
      </c>
      <c r="D87" t="s">
        <v>14</v>
      </c>
      <c r="E87" s="19" t="s">
        <v>413</v>
      </c>
      <c r="F87" s="3" t="s">
        <v>14</v>
      </c>
      <c r="G87" s="3" t="s">
        <v>14</v>
      </c>
      <c r="H87" s="3" t="s">
        <v>14</v>
      </c>
      <c r="I87">
        <v>6</v>
      </c>
      <c r="J87">
        <v>55</v>
      </c>
      <c r="K87">
        <v>0</v>
      </c>
      <c r="L87" t="s">
        <v>16</v>
      </c>
      <c r="M87">
        <v>158</v>
      </c>
      <c r="N87">
        <v>11</v>
      </c>
      <c r="O87">
        <v>0</v>
      </c>
      <c r="P87" t="s">
        <v>18</v>
      </c>
    </row>
    <row r="88" spans="1:24" x14ac:dyDescent="0.25">
      <c r="A88" s="18" t="s">
        <v>186</v>
      </c>
      <c r="B88" s="3">
        <f>(I88+J88/60+K88/3600)*IF(L88="S",-1,1)</f>
        <v>35.766666666666666</v>
      </c>
      <c r="C88" s="3">
        <f>(M88+N88/60+O88/3600)*IF(P88="W",-1,1)</f>
        <v>-5.8</v>
      </c>
      <c r="D88" t="s">
        <v>187</v>
      </c>
      <c r="E88" s="19" t="s">
        <v>186</v>
      </c>
      <c r="F88" s="3" t="s">
        <v>14</v>
      </c>
      <c r="G88" s="3" t="s">
        <v>14</v>
      </c>
      <c r="H88" s="3" t="s">
        <v>14</v>
      </c>
      <c r="I88">
        <v>35</v>
      </c>
      <c r="J88">
        <v>46</v>
      </c>
      <c r="K88">
        <v>0</v>
      </c>
      <c r="L88" t="s">
        <v>16</v>
      </c>
      <c r="M88">
        <v>5</v>
      </c>
      <c r="N88">
        <v>48</v>
      </c>
      <c r="O88">
        <v>0</v>
      </c>
      <c r="P88" t="s">
        <v>19</v>
      </c>
    </row>
    <row r="89" spans="1:24" x14ac:dyDescent="0.25">
      <c r="A89" s="19" t="s">
        <v>170</v>
      </c>
      <c r="B89" s="3">
        <v>-19.795776</v>
      </c>
      <c r="C89" s="3">
        <v>34.882171</v>
      </c>
      <c r="D89" t="s">
        <v>174</v>
      </c>
      <c r="E89" s="19" t="s">
        <v>170</v>
      </c>
      <c r="F89" s="3" t="s">
        <v>14</v>
      </c>
      <c r="G89" s="3" t="s">
        <v>14</v>
      </c>
      <c r="H89" s="3" t="s">
        <v>14</v>
      </c>
      <c r="I89" t="s">
        <v>14</v>
      </c>
      <c r="J89" t="s">
        <v>14</v>
      </c>
      <c r="K89" t="s">
        <v>14</v>
      </c>
      <c r="L89" t="s">
        <v>30</v>
      </c>
      <c r="M89" t="s">
        <v>14</v>
      </c>
      <c r="N89" t="s">
        <v>14</v>
      </c>
      <c r="O89" t="s">
        <v>14</v>
      </c>
      <c r="P89" t="s">
        <v>18</v>
      </c>
    </row>
    <row r="90" spans="1:24" x14ac:dyDescent="0.25">
      <c r="A90" t="s">
        <v>616</v>
      </c>
      <c r="B90" s="3">
        <v>-9.1108019999999996</v>
      </c>
      <c r="C90" s="3">
        <v>152.73854900000001</v>
      </c>
      <c r="D90" t="s">
        <v>615</v>
      </c>
      <c r="E90" s="19" t="s">
        <v>616</v>
      </c>
      <c r="F90" s="18" t="s">
        <v>1833</v>
      </c>
      <c r="G90" s="3" t="s">
        <v>14</v>
      </c>
      <c r="H90" s="3" t="s">
        <v>14</v>
      </c>
      <c r="I90" t="s">
        <v>14</v>
      </c>
      <c r="J90" t="s">
        <v>14</v>
      </c>
      <c r="K90" t="s">
        <v>14</v>
      </c>
      <c r="L90" t="s">
        <v>30</v>
      </c>
      <c r="M90" t="s">
        <v>14</v>
      </c>
      <c r="N90" t="s">
        <v>14</v>
      </c>
      <c r="O90" t="s">
        <v>14</v>
      </c>
      <c r="P90" t="s">
        <v>18</v>
      </c>
    </row>
    <row r="91" spans="1:24" x14ac:dyDescent="0.25">
      <c r="A91" s="19" t="s">
        <v>1037</v>
      </c>
      <c r="B91" s="22">
        <v>16.132363000000002</v>
      </c>
      <c r="C91" s="22">
        <v>94.552243000000004</v>
      </c>
      <c r="D91" s="19" t="s">
        <v>14</v>
      </c>
      <c r="E91" s="19" t="s">
        <v>1037</v>
      </c>
      <c r="F91" s="22" t="s">
        <v>1898</v>
      </c>
      <c r="G91" s="22" t="s">
        <v>14</v>
      </c>
      <c r="H91" s="3" t="s">
        <v>14</v>
      </c>
      <c r="I91" s="19" t="s">
        <v>14</v>
      </c>
      <c r="J91" s="19" t="s">
        <v>14</v>
      </c>
      <c r="K91" s="19" t="s">
        <v>14</v>
      </c>
      <c r="L91" s="19" t="s">
        <v>16</v>
      </c>
      <c r="M91" s="19" t="s">
        <v>14</v>
      </c>
      <c r="N91" s="19" t="s">
        <v>14</v>
      </c>
      <c r="O91" s="19" t="s">
        <v>14</v>
      </c>
      <c r="P91" s="19" t="s">
        <v>18</v>
      </c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 s="18" t="s">
        <v>432</v>
      </c>
      <c r="B92" s="3">
        <v>-21.25</v>
      </c>
      <c r="C92" s="3">
        <v>165.3</v>
      </c>
      <c r="D92" t="s">
        <v>14</v>
      </c>
      <c r="E92" s="18" t="s">
        <v>432</v>
      </c>
      <c r="F92" s="3" t="s">
        <v>14</v>
      </c>
      <c r="G92" s="3" t="s">
        <v>14</v>
      </c>
      <c r="H92" s="3" t="s">
        <v>14</v>
      </c>
      <c r="I92" t="s">
        <v>14</v>
      </c>
      <c r="J92" t="s">
        <v>14</v>
      </c>
      <c r="K92" t="s">
        <v>14</v>
      </c>
      <c r="L92" t="s">
        <v>30</v>
      </c>
      <c r="M92" t="s">
        <v>14</v>
      </c>
      <c r="N92" t="s">
        <v>14</v>
      </c>
      <c r="O92" t="s">
        <v>14</v>
      </c>
      <c r="P92" t="s">
        <v>18</v>
      </c>
    </row>
    <row r="93" spans="1:24" x14ac:dyDescent="0.25">
      <c r="A93" s="18" t="s">
        <v>607</v>
      </c>
      <c r="B93" s="3">
        <v>-5.4013989999999996</v>
      </c>
      <c r="C93" s="3">
        <v>140.96595099999999</v>
      </c>
      <c r="D93" s="18" t="s">
        <v>608</v>
      </c>
      <c r="E93" s="18" t="s">
        <v>607</v>
      </c>
      <c r="F93" s="3" t="s">
        <v>14</v>
      </c>
      <c r="G93" s="3" t="s">
        <v>14</v>
      </c>
      <c r="H93" s="3" t="s">
        <v>14</v>
      </c>
      <c r="I93" s="18" t="s">
        <v>14</v>
      </c>
      <c r="J93" s="18" t="s">
        <v>14</v>
      </c>
      <c r="K93" s="18" t="s">
        <v>14</v>
      </c>
      <c r="L93" s="18" t="s">
        <v>30</v>
      </c>
      <c r="M93" s="18" t="s">
        <v>14</v>
      </c>
      <c r="N93" s="18" t="s">
        <v>14</v>
      </c>
      <c r="O93" s="18" t="s">
        <v>14</v>
      </c>
      <c r="P93" s="18" t="s">
        <v>18</v>
      </c>
    </row>
    <row r="94" spans="1:24" x14ac:dyDescent="0.25">
      <c r="A94" s="19" t="s">
        <v>160</v>
      </c>
      <c r="B94" s="3">
        <f>(I94+J94/60+K94/3600)*IF(L94="S",-1,1)</f>
        <v>-42</v>
      </c>
      <c r="C94" s="3">
        <f>(M94+N94/60+O94/3600)*IF(P94="W",-1,1)</f>
        <v>174</v>
      </c>
      <c r="D94" t="s">
        <v>14</v>
      </c>
      <c r="E94" s="19" t="s">
        <v>160</v>
      </c>
      <c r="F94" s="3" t="s">
        <v>14</v>
      </c>
      <c r="G94" s="3" t="s">
        <v>14</v>
      </c>
      <c r="H94" s="3" t="s">
        <v>14</v>
      </c>
      <c r="I94">
        <v>42</v>
      </c>
      <c r="J94">
        <v>0</v>
      </c>
      <c r="K94">
        <v>0</v>
      </c>
      <c r="L94" t="s">
        <v>30</v>
      </c>
      <c r="M94">
        <v>174</v>
      </c>
      <c r="N94">
        <v>0</v>
      </c>
      <c r="O94">
        <v>0</v>
      </c>
      <c r="P94" t="s">
        <v>18</v>
      </c>
    </row>
    <row r="95" spans="1:24" x14ac:dyDescent="0.25">
      <c r="A95" s="19" t="s">
        <v>1040</v>
      </c>
      <c r="B95" s="22">
        <v>13.009537</v>
      </c>
      <c r="C95" s="22">
        <v>-85.088324999999998</v>
      </c>
      <c r="D95" s="19" t="s">
        <v>14</v>
      </c>
      <c r="E95" s="19" t="s">
        <v>1040</v>
      </c>
      <c r="F95" s="22" t="s">
        <v>14</v>
      </c>
      <c r="G95" s="22" t="s">
        <v>14</v>
      </c>
      <c r="H95" s="3" t="s">
        <v>14</v>
      </c>
      <c r="I95" s="19" t="s">
        <v>14</v>
      </c>
      <c r="J95" s="19" t="s">
        <v>14</v>
      </c>
      <c r="K95" s="19" t="s">
        <v>14</v>
      </c>
      <c r="L95" s="19" t="s">
        <v>16</v>
      </c>
      <c r="M95" s="19" t="s">
        <v>14</v>
      </c>
      <c r="N95" s="19" t="s">
        <v>14</v>
      </c>
      <c r="O95" s="19" t="s">
        <v>14</v>
      </c>
      <c r="P95" s="19" t="s">
        <v>19</v>
      </c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 s="19" t="s">
        <v>442</v>
      </c>
      <c r="B96" s="3">
        <f>(I96+J96/60+K96/3600)*IF(L96="S",-1,1)</f>
        <v>7.083333333333333</v>
      </c>
      <c r="C96" s="3">
        <f>(M96+N96/60+O96/3600)*IF(P96="W",-1,1)</f>
        <v>93.8</v>
      </c>
      <c r="D96" t="s">
        <v>14</v>
      </c>
      <c r="E96" s="19" t="s">
        <v>442</v>
      </c>
      <c r="F96" s="3" t="s">
        <v>14</v>
      </c>
      <c r="G96" s="3" t="s">
        <v>14</v>
      </c>
      <c r="H96" s="3" t="s">
        <v>14</v>
      </c>
      <c r="I96">
        <v>7</v>
      </c>
      <c r="J96">
        <v>5</v>
      </c>
      <c r="K96">
        <v>0</v>
      </c>
      <c r="L96" t="s">
        <v>16</v>
      </c>
      <c r="M96">
        <v>93</v>
      </c>
      <c r="N96">
        <v>48</v>
      </c>
      <c r="O96">
        <v>0</v>
      </c>
      <c r="P96" t="s">
        <v>18</v>
      </c>
    </row>
    <row r="97" spans="1:24" x14ac:dyDescent="0.25">
      <c r="A97" s="18" t="s">
        <v>199</v>
      </c>
      <c r="B97" s="3">
        <v>4.7122130000000002</v>
      </c>
      <c r="C97" s="3">
        <v>5.6517270000000002</v>
      </c>
      <c r="D97" t="s">
        <v>206</v>
      </c>
      <c r="E97" s="19" t="s">
        <v>199</v>
      </c>
      <c r="F97" s="3" t="s">
        <v>14</v>
      </c>
      <c r="G97" s="3" t="s">
        <v>14</v>
      </c>
      <c r="H97" s="3" t="s">
        <v>14</v>
      </c>
      <c r="I97" t="s">
        <v>14</v>
      </c>
      <c r="J97" t="s">
        <v>14</v>
      </c>
      <c r="K97" t="s">
        <v>14</v>
      </c>
      <c r="L97" t="s">
        <v>16</v>
      </c>
      <c r="M97" t="s">
        <v>14</v>
      </c>
      <c r="N97" t="s">
        <v>14</v>
      </c>
      <c r="O97" t="s">
        <v>14</v>
      </c>
      <c r="P97" t="s">
        <v>18</v>
      </c>
    </row>
    <row r="98" spans="1:24" x14ac:dyDescent="0.25">
      <c r="A98" s="19" t="s">
        <v>781</v>
      </c>
      <c r="B98" s="3">
        <f>(I98+J98/60+K98/3600)*IF(L98="S",-1,1)</f>
        <v>35.766666666666666</v>
      </c>
      <c r="C98" s="3">
        <f>(M98+N98/60+O98/3600)*IF(P98="W",-1,1)</f>
        <v>-5.8</v>
      </c>
      <c r="D98" t="s">
        <v>187</v>
      </c>
      <c r="E98" s="19" t="s">
        <v>781</v>
      </c>
      <c r="F98" s="3" t="s">
        <v>14</v>
      </c>
      <c r="G98" s="3" t="s">
        <v>14</v>
      </c>
      <c r="H98" s="3" t="s">
        <v>14</v>
      </c>
      <c r="I98">
        <v>35</v>
      </c>
      <c r="J98">
        <v>46</v>
      </c>
      <c r="K98">
        <v>0</v>
      </c>
      <c r="L98" t="s">
        <v>16</v>
      </c>
      <c r="M98">
        <v>5</v>
      </c>
      <c r="N98">
        <v>48</v>
      </c>
      <c r="O98">
        <v>0</v>
      </c>
      <c r="P98" t="s">
        <v>19</v>
      </c>
    </row>
    <row r="99" spans="1:24" x14ac:dyDescent="0.25">
      <c r="A99" s="18" t="s">
        <v>915</v>
      </c>
      <c r="B99" s="3">
        <v>11.125208000000001</v>
      </c>
      <c r="C99" s="3">
        <v>-85.805853999999997</v>
      </c>
      <c r="D99" s="18" t="s">
        <v>815</v>
      </c>
      <c r="E99" s="18" t="s">
        <v>915</v>
      </c>
      <c r="F99" s="3" t="s">
        <v>14</v>
      </c>
      <c r="G99" s="3" t="s">
        <v>14</v>
      </c>
      <c r="H99" s="3" t="s">
        <v>14</v>
      </c>
      <c r="I99" s="18" t="s">
        <v>14</v>
      </c>
      <c r="J99" s="18" t="s">
        <v>14</v>
      </c>
      <c r="K99" s="18" t="s">
        <v>14</v>
      </c>
      <c r="L99" s="18" t="s">
        <v>16</v>
      </c>
      <c r="M99" s="18" t="s">
        <v>14</v>
      </c>
      <c r="N99" s="18" t="s">
        <v>14</v>
      </c>
      <c r="O99" s="18" t="s">
        <v>14</v>
      </c>
      <c r="P99" s="18" t="s">
        <v>19</v>
      </c>
    </row>
    <row r="100" spans="1:24" x14ac:dyDescent="0.25">
      <c r="A100" t="s">
        <v>255</v>
      </c>
      <c r="B100" s="3">
        <v>24.826332000000001</v>
      </c>
      <c r="C100" s="3">
        <v>66.995130000000003</v>
      </c>
      <c r="D100" t="s">
        <v>256</v>
      </c>
      <c r="E100" s="19" t="s">
        <v>255</v>
      </c>
      <c r="F100" s="3" t="s">
        <v>14</v>
      </c>
      <c r="G100" s="3" t="s">
        <v>14</v>
      </c>
      <c r="H100" s="3" t="s">
        <v>14</v>
      </c>
      <c r="I100" t="s">
        <v>14</v>
      </c>
      <c r="J100" t="s">
        <v>14</v>
      </c>
      <c r="K100" t="s">
        <v>14</v>
      </c>
      <c r="L100" t="s">
        <v>16</v>
      </c>
      <c r="M100" t="s">
        <v>14</v>
      </c>
      <c r="N100" t="s">
        <v>14</v>
      </c>
      <c r="O100" t="s">
        <v>14</v>
      </c>
      <c r="P100" t="s">
        <v>18</v>
      </c>
    </row>
    <row r="101" spans="1:24" x14ac:dyDescent="0.25">
      <c r="A101" t="s">
        <v>418</v>
      </c>
      <c r="B101" s="3">
        <f>(I101+J101/60+K101/3600)*IF(L101="S",-1,1)</f>
        <v>7.5</v>
      </c>
      <c r="C101" s="3">
        <f>(M101+N101/60+O101/3600)*IF(P101="W",-1,1)</f>
        <v>134.61666666666667</v>
      </c>
      <c r="D101" t="s">
        <v>428</v>
      </c>
      <c r="E101" s="18" t="s">
        <v>418</v>
      </c>
      <c r="F101" s="18" t="s">
        <v>1822</v>
      </c>
      <c r="G101" s="3" t="s">
        <v>14</v>
      </c>
      <c r="H101" s="3" t="s">
        <v>14</v>
      </c>
      <c r="I101">
        <v>7</v>
      </c>
      <c r="J101">
        <v>30</v>
      </c>
      <c r="K101">
        <v>0</v>
      </c>
      <c r="L101" t="s">
        <v>16</v>
      </c>
      <c r="M101">
        <v>134</v>
      </c>
      <c r="N101">
        <v>37</v>
      </c>
      <c r="O101">
        <v>0</v>
      </c>
      <c r="P101" t="s">
        <v>18</v>
      </c>
    </row>
    <row r="102" spans="1:24" x14ac:dyDescent="0.25">
      <c r="A102" s="18" t="s">
        <v>788</v>
      </c>
      <c r="B102" s="3">
        <f>(I102+J102/60+K102/3600)*IF(L102="S",-1,1)</f>
        <v>5.8833333333333329</v>
      </c>
      <c r="C102" s="3">
        <f>(M102+N102/60+O102/3600)*IF(P102="W",-1,1)</f>
        <v>-162.08333333333334</v>
      </c>
      <c r="D102" t="s">
        <v>14</v>
      </c>
      <c r="E102" s="18" t="s">
        <v>788</v>
      </c>
      <c r="F102" s="3" t="s">
        <v>14</v>
      </c>
      <c r="G102" s="3" t="s">
        <v>14</v>
      </c>
      <c r="H102" s="3" t="s">
        <v>14</v>
      </c>
      <c r="I102">
        <v>5</v>
      </c>
      <c r="J102">
        <v>53</v>
      </c>
      <c r="K102">
        <v>0</v>
      </c>
      <c r="L102" t="s">
        <v>16</v>
      </c>
      <c r="M102">
        <v>162</v>
      </c>
      <c r="N102">
        <v>5</v>
      </c>
      <c r="O102">
        <v>0</v>
      </c>
      <c r="P102" t="s">
        <v>19</v>
      </c>
    </row>
    <row r="103" spans="1:24" x14ac:dyDescent="0.25">
      <c r="A103" s="18" t="s">
        <v>622</v>
      </c>
      <c r="B103" s="3">
        <v>9.1259150000000009</v>
      </c>
      <c r="C103" s="3">
        <v>-79.882526999999996</v>
      </c>
      <c r="D103" s="18" t="s">
        <v>639</v>
      </c>
      <c r="E103" s="18" t="s">
        <v>622</v>
      </c>
      <c r="F103" s="3" t="s">
        <v>14</v>
      </c>
      <c r="G103" s="3" t="s">
        <v>14</v>
      </c>
      <c r="H103" s="3" t="s">
        <v>14</v>
      </c>
      <c r="I103" s="18" t="s">
        <v>14</v>
      </c>
      <c r="J103" s="18" t="s">
        <v>14</v>
      </c>
      <c r="K103" s="18" t="s">
        <v>14</v>
      </c>
      <c r="L103" s="18" t="s">
        <v>16</v>
      </c>
      <c r="M103" s="18" t="s">
        <v>14</v>
      </c>
      <c r="N103" s="18" t="s">
        <v>14</v>
      </c>
      <c r="O103" s="18" t="s">
        <v>14</v>
      </c>
      <c r="P103" s="18" t="s">
        <v>19</v>
      </c>
    </row>
    <row r="104" spans="1:24" x14ac:dyDescent="0.25">
      <c r="A104" s="19" t="s">
        <v>1045</v>
      </c>
      <c r="B104" s="22">
        <v>-6.1383470000000004</v>
      </c>
      <c r="C104" s="22">
        <v>144.02025399999999</v>
      </c>
      <c r="D104" s="19" t="s">
        <v>14</v>
      </c>
      <c r="E104" s="19" t="s">
        <v>1045</v>
      </c>
      <c r="F104" s="22" t="s">
        <v>14</v>
      </c>
      <c r="G104" s="22" t="s">
        <v>14</v>
      </c>
      <c r="H104" s="3" t="s">
        <v>14</v>
      </c>
      <c r="I104" s="19" t="s">
        <v>14</v>
      </c>
      <c r="J104" s="19" t="s">
        <v>14</v>
      </c>
      <c r="K104" s="19" t="s">
        <v>14</v>
      </c>
      <c r="L104" s="19" t="s">
        <v>30</v>
      </c>
      <c r="M104" s="19" t="s">
        <v>14</v>
      </c>
      <c r="N104" s="19" t="s">
        <v>14</v>
      </c>
      <c r="O104" s="19" t="s">
        <v>14</v>
      </c>
      <c r="P104" s="19" t="s">
        <v>18</v>
      </c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 s="19" t="s">
        <v>890</v>
      </c>
      <c r="B105" s="3">
        <f>(I105+J105/60+K105/3600)*IF(L105="S",-1,1)</f>
        <v>-9.0055555555555564</v>
      </c>
      <c r="C105" s="3">
        <f>(M105+N105/60+O105/3600)*IF(P105="W",-1,1)</f>
        <v>-157.96944444444443</v>
      </c>
      <c r="D105" t="s">
        <v>14</v>
      </c>
      <c r="E105" s="19" t="s">
        <v>890</v>
      </c>
      <c r="F105" s="3" t="s">
        <v>14</v>
      </c>
      <c r="G105" s="3" t="s">
        <v>14</v>
      </c>
      <c r="H105" s="3" t="s">
        <v>14</v>
      </c>
      <c r="I105">
        <v>9</v>
      </c>
      <c r="J105">
        <v>0</v>
      </c>
      <c r="K105">
        <v>20</v>
      </c>
      <c r="L105" t="s">
        <v>30</v>
      </c>
      <c r="M105">
        <v>157</v>
      </c>
      <c r="N105">
        <v>58</v>
      </c>
      <c r="O105">
        <v>10</v>
      </c>
      <c r="P105" t="s">
        <v>19</v>
      </c>
    </row>
    <row r="106" spans="1:24" x14ac:dyDescent="0.25">
      <c r="A106" t="s">
        <v>261</v>
      </c>
      <c r="B106" s="3">
        <v>27.082272</v>
      </c>
      <c r="C106" s="3">
        <v>51.398814999999999</v>
      </c>
      <c r="D106" t="s">
        <v>262</v>
      </c>
      <c r="E106" s="18" t="s">
        <v>261</v>
      </c>
      <c r="F106" s="3" t="s">
        <v>14</v>
      </c>
      <c r="G106" s="3" t="s">
        <v>14</v>
      </c>
      <c r="H106" s="3" t="s">
        <v>14</v>
      </c>
      <c r="I106" t="s">
        <v>14</v>
      </c>
      <c r="J106" t="s">
        <v>14</v>
      </c>
      <c r="K106" t="s">
        <v>14</v>
      </c>
      <c r="L106" t="s">
        <v>16</v>
      </c>
      <c r="M106" t="s">
        <v>14</v>
      </c>
      <c r="N106" t="s">
        <v>14</v>
      </c>
      <c r="O106" t="s">
        <v>14</v>
      </c>
      <c r="P106" t="s">
        <v>18</v>
      </c>
    </row>
    <row r="107" spans="1:24" x14ac:dyDescent="0.25">
      <c r="A107" t="s">
        <v>652</v>
      </c>
      <c r="B107" s="3">
        <v>-12.065965</v>
      </c>
      <c r="C107" s="3">
        <v>-77.160179999999997</v>
      </c>
      <c r="D107" t="s">
        <v>657</v>
      </c>
      <c r="E107" s="19" t="s">
        <v>652</v>
      </c>
      <c r="F107" s="3" t="s">
        <v>14</v>
      </c>
      <c r="G107" s="3" t="s">
        <v>14</v>
      </c>
      <c r="H107" s="3" t="s">
        <v>14</v>
      </c>
      <c r="I107" t="s">
        <v>14</v>
      </c>
      <c r="J107" t="s">
        <v>14</v>
      </c>
      <c r="K107" t="s">
        <v>14</v>
      </c>
      <c r="L107" t="s">
        <v>30</v>
      </c>
      <c r="M107" t="s">
        <v>14</v>
      </c>
      <c r="N107" t="s">
        <v>14</v>
      </c>
      <c r="O107" t="s">
        <v>14</v>
      </c>
      <c r="P107" t="s">
        <v>19</v>
      </c>
    </row>
    <row r="108" spans="1:24" x14ac:dyDescent="0.25">
      <c r="A108" s="4" t="s">
        <v>434</v>
      </c>
      <c r="B108" s="3">
        <v>12.054183</v>
      </c>
      <c r="C108" s="3">
        <v>123.13964799999999</v>
      </c>
      <c r="D108" t="s">
        <v>14</v>
      </c>
      <c r="E108" s="19" t="s">
        <v>434</v>
      </c>
      <c r="F108" s="3" t="s">
        <v>14</v>
      </c>
      <c r="G108" s="3" t="s">
        <v>14</v>
      </c>
      <c r="H108" s="3" t="s">
        <v>14</v>
      </c>
      <c r="I108" t="s">
        <v>14</v>
      </c>
      <c r="J108" t="s">
        <v>14</v>
      </c>
      <c r="K108" t="s">
        <v>14</v>
      </c>
      <c r="L108" t="s">
        <v>16</v>
      </c>
      <c r="M108" t="s">
        <v>14</v>
      </c>
      <c r="N108" t="s">
        <v>14</v>
      </c>
      <c r="O108" t="s">
        <v>14</v>
      </c>
      <c r="P108" t="s">
        <v>18</v>
      </c>
    </row>
    <row r="109" spans="1:24" x14ac:dyDescent="0.25">
      <c r="A109" t="s">
        <v>149</v>
      </c>
      <c r="B109" s="3">
        <f>(I109+J109/60+K109/3600)*IF(L109="S",-1,1)</f>
        <v>37.116666666666667</v>
      </c>
      <c r="C109" s="3">
        <f>(M109+N109/60+O109/3600)*IF(P109="W",-1,1)</f>
        <v>-7.65</v>
      </c>
      <c r="D109" t="s">
        <v>151</v>
      </c>
      <c r="E109" s="19" t="s">
        <v>149</v>
      </c>
      <c r="F109" s="3" t="s">
        <v>14</v>
      </c>
      <c r="G109" s="3" t="s">
        <v>14</v>
      </c>
      <c r="H109" s="3" t="s">
        <v>14</v>
      </c>
      <c r="I109">
        <v>37</v>
      </c>
      <c r="J109">
        <v>7</v>
      </c>
      <c r="K109">
        <v>0</v>
      </c>
      <c r="L109" t="s">
        <v>16</v>
      </c>
      <c r="M109">
        <v>7</v>
      </c>
      <c r="N109">
        <v>39</v>
      </c>
      <c r="O109">
        <v>0</v>
      </c>
      <c r="P109" t="s">
        <v>19</v>
      </c>
    </row>
    <row r="110" spans="1:24" x14ac:dyDescent="0.25">
      <c r="A110" t="s">
        <v>488</v>
      </c>
      <c r="B110" s="3">
        <v>18.240438999999999</v>
      </c>
      <c r="C110" s="3">
        <v>-66.499656999999999</v>
      </c>
      <c r="D110" t="s">
        <v>14</v>
      </c>
      <c r="E110" s="19" t="s">
        <v>488</v>
      </c>
      <c r="F110" s="3" t="s">
        <v>14</v>
      </c>
      <c r="G110" s="3" t="s">
        <v>14</v>
      </c>
      <c r="H110" s="3" t="s">
        <v>14</v>
      </c>
      <c r="I110" t="s">
        <v>14</v>
      </c>
      <c r="J110" t="s">
        <v>14</v>
      </c>
      <c r="K110" t="s">
        <v>14</v>
      </c>
      <c r="L110" t="s">
        <v>16</v>
      </c>
      <c r="M110" t="s">
        <v>14</v>
      </c>
      <c r="N110" t="s">
        <v>14</v>
      </c>
      <c r="O110" t="s">
        <v>14</v>
      </c>
      <c r="P110" t="s">
        <v>19</v>
      </c>
    </row>
    <row r="111" spans="1:24" x14ac:dyDescent="0.25">
      <c r="A111" s="19" t="s">
        <v>59</v>
      </c>
      <c r="B111" s="3">
        <v>20.250230999999999</v>
      </c>
      <c r="C111" s="3">
        <v>38.641593</v>
      </c>
      <c r="D111" t="s">
        <v>266</v>
      </c>
      <c r="E111" s="19" t="s">
        <v>59</v>
      </c>
      <c r="F111" s="3" t="s">
        <v>14</v>
      </c>
      <c r="G111" s="3" t="s">
        <v>14</v>
      </c>
      <c r="H111" s="3" t="s">
        <v>14</v>
      </c>
      <c r="I111" t="s">
        <v>14</v>
      </c>
      <c r="J111" t="s">
        <v>14</v>
      </c>
      <c r="K111" t="s">
        <v>14</v>
      </c>
      <c r="L111" t="s">
        <v>16</v>
      </c>
      <c r="M111" t="s">
        <v>14</v>
      </c>
      <c r="N111" t="s">
        <v>14</v>
      </c>
      <c r="O111" t="s">
        <v>14</v>
      </c>
      <c r="P111" t="s">
        <v>18</v>
      </c>
    </row>
    <row r="112" spans="1:24" x14ac:dyDescent="0.25">
      <c r="A112" s="18" t="s">
        <v>204</v>
      </c>
      <c r="B112" s="3">
        <v>-4.7694960000000002</v>
      </c>
      <c r="C112" s="3">
        <v>11.86223</v>
      </c>
      <c r="D112" t="s">
        <v>203</v>
      </c>
      <c r="E112" s="18" t="s">
        <v>204</v>
      </c>
      <c r="F112" s="3" t="s">
        <v>14</v>
      </c>
      <c r="G112" s="3" t="s">
        <v>14</v>
      </c>
      <c r="H112" s="3" t="s">
        <v>14</v>
      </c>
      <c r="I112" t="s">
        <v>14</v>
      </c>
      <c r="J112" t="s">
        <v>14</v>
      </c>
      <c r="K112" t="s">
        <v>14</v>
      </c>
      <c r="L112" t="s">
        <v>30</v>
      </c>
      <c r="M112" t="s">
        <v>14</v>
      </c>
      <c r="N112" t="s">
        <v>14</v>
      </c>
      <c r="O112" t="s">
        <v>14</v>
      </c>
      <c r="P112" t="s">
        <v>18</v>
      </c>
    </row>
    <row r="113" spans="1:16" x14ac:dyDescent="0.25">
      <c r="A113" s="18" t="s">
        <v>660</v>
      </c>
      <c r="B113" s="3">
        <v>-21.123586</v>
      </c>
      <c r="C113" s="3">
        <v>55.529218999999998</v>
      </c>
      <c r="D113" t="s">
        <v>14</v>
      </c>
      <c r="E113" s="19" t="s">
        <v>660</v>
      </c>
      <c r="F113" s="3" t="s">
        <v>14</v>
      </c>
      <c r="G113" s="3" t="s">
        <v>14</v>
      </c>
      <c r="H113" s="3" t="s">
        <v>14</v>
      </c>
      <c r="I113" t="s">
        <v>14</v>
      </c>
      <c r="J113" t="s">
        <v>14</v>
      </c>
      <c r="K113" t="s">
        <v>14</v>
      </c>
      <c r="L113" t="s">
        <v>30</v>
      </c>
      <c r="M113" t="s">
        <v>14</v>
      </c>
      <c r="N113" t="s">
        <v>14</v>
      </c>
      <c r="O113" t="s">
        <v>14</v>
      </c>
      <c r="P113" t="s">
        <v>18</v>
      </c>
    </row>
    <row r="114" spans="1:16" x14ac:dyDescent="0.25">
      <c r="A114" s="19" t="s">
        <v>588</v>
      </c>
      <c r="B114" s="3">
        <f>(I114+J114/60+K114/3600)*IF(L114="S",-1,1)</f>
        <v>17.899999999999999</v>
      </c>
      <c r="C114" s="3">
        <f>(M114+N114/60+O114/3600)*IF(P114="W",-1,1)</f>
        <v>-62.833333333333336</v>
      </c>
      <c r="D114" t="s">
        <v>14</v>
      </c>
      <c r="E114" s="19" t="s">
        <v>588</v>
      </c>
      <c r="F114" s="3" t="s">
        <v>14</v>
      </c>
      <c r="G114" s="3" t="s">
        <v>14</v>
      </c>
      <c r="H114" s="3" t="s">
        <v>14</v>
      </c>
      <c r="I114">
        <v>17</v>
      </c>
      <c r="J114">
        <v>54</v>
      </c>
      <c r="K114">
        <v>0</v>
      </c>
      <c r="L114" t="s">
        <v>16</v>
      </c>
      <c r="M114">
        <v>62</v>
      </c>
      <c r="N114">
        <v>50</v>
      </c>
      <c r="O114">
        <v>0</v>
      </c>
      <c r="P114" t="s">
        <v>19</v>
      </c>
    </row>
    <row r="115" spans="1:16" x14ac:dyDescent="0.25">
      <c r="A115" s="18" t="s">
        <v>602</v>
      </c>
      <c r="B115" s="3">
        <f>(I115+J115/60+K115/3600)*IF(L115="S",-1,1)</f>
        <v>18.066666666666666</v>
      </c>
      <c r="C115" s="3">
        <f>(M115+N115/60+O115/3600)*IF(P115="W",-1,1)</f>
        <v>-63.05</v>
      </c>
      <c r="D115" t="s">
        <v>14</v>
      </c>
      <c r="E115" s="19" t="s">
        <v>602</v>
      </c>
      <c r="F115" s="3" t="s">
        <v>14</v>
      </c>
      <c r="G115" s="3" t="s">
        <v>14</v>
      </c>
      <c r="H115" s="3" t="s">
        <v>14</v>
      </c>
      <c r="I115">
        <v>18</v>
      </c>
      <c r="J115">
        <v>4</v>
      </c>
      <c r="K115">
        <v>0</v>
      </c>
      <c r="L115" t="s">
        <v>16</v>
      </c>
      <c r="M115">
        <v>63</v>
      </c>
      <c r="N115">
        <v>3</v>
      </c>
      <c r="O115">
        <v>0</v>
      </c>
      <c r="P115" t="s">
        <v>19</v>
      </c>
    </row>
    <row r="116" spans="1:16" x14ac:dyDescent="0.25">
      <c r="A116" s="18" t="s">
        <v>415</v>
      </c>
      <c r="B116" s="3">
        <f>(I116+J116/60+K116/3600)*IF(L116="S",-1,1)</f>
        <v>-13.833333333333334</v>
      </c>
      <c r="C116" s="3">
        <f>(M116+N116/60+O116/3600)*IF(P116="W",-1,1)</f>
        <v>-171.75</v>
      </c>
      <c r="D116" t="s">
        <v>835</v>
      </c>
      <c r="E116" s="18" t="s">
        <v>415</v>
      </c>
      <c r="F116" s="18" t="s">
        <v>1823</v>
      </c>
      <c r="G116" s="3" t="s">
        <v>14</v>
      </c>
      <c r="H116" s="3" t="s">
        <v>14</v>
      </c>
      <c r="I116">
        <v>13</v>
      </c>
      <c r="J116">
        <v>50</v>
      </c>
      <c r="K116">
        <v>0</v>
      </c>
      <c r="L116" t="s">
        <v>30</v>
      </c>
      <c r="M116">
        <v>171</v>
      </c>
      <c r="N116">
        <v>45</v>
      </c>
      <c r="O116">
        <v>0</v>
      </c>
      <c r="P116" t="s">
        <v>19</v>
      </c>
    </row>
    <row r="117" spans="1:16" x14ac:dyDescent="0.25">
      <c r="A117" s="18" t="s">
        <v>598</v>
      </c>
      <c r="B117" s="3">
        <f>(I117+J117/60+K117/3600)*IF(L117="S",-1,1)</f>
        <v>1</v>
      </c>
      <c r="C117" s="3">
        <f>(M117+N117/60+O117/3600)*IF(P117="W",-1,1)</f>
        <v>7</v>
      </c>
      <c r="D117" s="18" t="s">
        <v>14</v>
      </c>
      <c r="E117" s="19" t="s">
        <v>598</v>
      </c>
      <c r="F117" s="3" t="s">
        <v>14</v>
      </c>
      <c r="G117" s="3" t="s">
        <v>14</v>
      </c>
      <c r="H117" s="3" t="s">
        <v>14</v>
      </c>
      <c r="I117" s="18">
        <v>1</v>
      </c>
      <c r="J117" s="18">
        <v>0</v>
      </c>
      <c r="K117" s="18">
        <v>0</v>
      </c>
      <c r="L117" s="18" t="s">
        <v>16</v>
      </c>
      <c r="M117" s="18">
        <v>7</v>
      </c>
      <c r="N117" s="18">
        <v>0</v>
      </c>
      <c r="O117" s="18">
        <v>0</v>
      </c>
      <c r="P117" s="18" t="s">
        <v>18</v>
      </c>
    </row>
    <row r="118" spans="1:16" x14ac:dyDescent="0.25">
      <c r="A118" s="18" t="s">
        <v>390</v>
      </c>
      <c r="B118" s="3">
        <v>39.895519999999998</v>
      </c>
      <c r="C118" s="3">
        <v>133.78524300000001</v>
      </c>
      <c r="D118" t="s">
        <v>14</v>
      </c>
      <c r="E118" s="19" t="s">
        <v>390</v>
      </c>
      <c r="F118" s="3" t="s">
        <v>14</v>
      </c>
      <c r="G118" s="3" t="s">
        <v>14</v>
      </c>
      <c r="H118" s="3" t="s">
        <v>14</v>
      </c>
      <c r="I118" t="s">
        <v>14</v>
      </c>
      <c r="J118" t="s">
        <v>14</v>
      </c>
      <c r="K118" t="s">
        <v>14</v>
      </c>
      <c r="L118" t="s">
        <v>16</v>
      </c>
      <c r="M118" t="s">
        <v>14</v>
      </c>
      <c r="N118" t="s">
        <v>14</v>
      </c>
      <c r="O118" t="s">
        <v>14</v>
      </c>
      <c r="P118" t="s">
        <v>18</v>
      </c>
    </row>
    <row r="119" spans="1:16" x14ac:dyDescent="0.25">
      <c r="A119" s="19" t="s">
        <v>172</v>
      </c>
      <c r="B119" s="3">
        <v>14.763933</v>
      </c>
      <c r="C119" s="3">
        <v>-17.364775000000002</v>
      </c>
      <c r="D119" t="s">
        <v>173</v>
      </c>
      <c r="E119" s="19" t="s">
        <v>172</v>
      </c>
      <c r="F119" s="3" t="s">
        <v>14</v>
      </c>
      <c r="G119" s="3" t="s">
        <v>14</v>
      </c>
      <c r="H119" s="3" t="s">
        <v>14</v>
      </c>
      <c r="I119" t="s">
        <v>14</v>
      </c>
      <c r="J119" t="s">
        <v>14</v>
      </c>
      <c r="K119" t="s">
        <v>14</v>
      </c>
      <c r="L119" t="s">
        <v>16</v>
      </c>
      <c r="M119" t="s">
        <v>14</v>
      </c>
      <c r="N119" t="s">
        <v>14</v>
      </c>
      <c r="O119" t="s">
        <v>14</v>
      </c>
      <c r="P119" t="s">
        <v>19</v>
      </c>
    </row>
    <row r="120" spans="1:16" x14ac:dyDescent="0.25">
      <c r="A120" s="19" t="s">
        <v>268</v>
      </c>
      <c r="B120" s="3">
        <f>(I120+J120/60+K120/3600)*IF(L120="S",-1,1)</f>
        <v>-4.6166666666666671</v>
      </c>
      <c r="C120" s="3">
        <f>(M120+N120/60+O120/3600)*IF(P120="W",-1,1)</f>
        <v>55.45</v>
      </c>
      <c r="D120" t="s">
        <v>269</v>
      </c>
      <c r="E120" s="19" t="s">
        <v>268</v>
      </c>
      <c r="F120" s="3" t="s">
        <v>14</v>
      </c>
      <c r="G120" s="3" t="s">
        <v>14</v>
      </c>
      <c r="H120" s="3" t="s">
        <v>14</v>
      </c>
      <c r="I120">
        <v>4</v>
      </c>
      <c r="J120">
        <v>37</v>
      </c>
      <c r="K120">
        <v>0</v>
      </c>
      <c r="L120" t="s">
        <v>30</v>
      </c>
      <c r="M120">
        <v>55</v>
      </c>
      <c r="N120">
        <v>27</v>
      </c>
      <c r="O120">
        <v>0</v>
      </c>
      <c r="P120" t="s">
        <v>18</v>
      </c>
    </row>
    <row r="121" spans="1:16" x14ac:dyDescent="0.25">
      <c r="A121" s="18" t="s">
        <v>605</v>
      </c>
      <c r="B121" s="3">
        <v>7.9980130000000003</v>
      </c>
      <c r="C121" s="3">
        <v>-12.901691</v>
      </c>
      <c r="D121" t="s">
        <v>14</v>
      </c>
      <c r="E121" s="19" t="s">
        <v>605</v>
      </c>
      <c r="F121" s="3" t="s">
        <v>14</v>
      </c>
      <c r="G121" s="3" t="s">
        <v>14</v>
      </c>
      <c r="H121" s="3" t="s">
        <v>14</v>
      </c>
      <c r="I121" t="s">
        <v>14</v>
      </c>
      <c r="J121" t="s">
        <v>14</v>
      </c>
      <c r="K121" t="s">
        <v>14</v>
      </c>
      <c r="L121" t="s">
        <v>16</v>
      </c>
      <c r="M121" t="s">
        <v>14</v>
      </c>
      <c r="N121" t="s">
        <v>14</v>
      </c>
      <c r="O121" t="s">
        <v>14</v>
      </c>
      <c r="P121" t="s">
        <v>19</v>
      </c>
    </row>
    <row r="122" spans="1:16" x14ac:dyDescent="0.25">
      <c r="A122" s="18" t="s">
        <v>391</v>
      </c>
      <c r="B122" s="3">
        <v>1.285933</v>
      </c>
      <c r="C122" s="3">
        <v>103.86903100000001</v>
      </c>
      <c r="D122" t="s">
        <v>14</v>
      </c>
      <c r="E122" s="19" t="s">
        <v>391</v>
      </c>
      <c r="F122" s="3" t="s">
        <v>14</v>
      </c>
      <c r="G122" s="3" t="s">
        <v>14</v>
      </c>
      <c r="H122" s="3" t="s">
        <v>14</v>
      </c>
      <c r="I122" t="s">
        <v>14</v>
      </c>
      <c r="J122" t="s">
        <v>14</v>
      </c>
      <c r="K122" t="s">
        <v>14</v>
      </c>
      <c r="L122" t="s">
        <v>16</v>
      </c>
      <c r="M122" t="s">
        <v>14</v>
      </c>
      <c r="N122" t="s">
        <v>14</v>
      </c>
      <c r="O122" t="s">
        <v>14</v>
      </c>
      <c r="P122" t="s">
        <v>18</v>
      </c>
    </row>
    <row r="123" spans="1:16" x14ac:dyDescent="0.25">
      <c r="A123" s="18" t="s">
        <v>768</v>
      </c>
      <c r="B123" s="3">
        <f>(I123+J123/60+K123/3600)*IF(L123="S",-1,1)</f>
        <v>-8</v>
      </c>
      <c r="C123" s="3">
        <f>(M123+N123/60+O123/3600)*IF(P123="W",-1,1)</f>
        <v>159</v>
      </c>
      <c r="D123" t="s">
        <v>14</v>
      </c>
      <c r="E123" s="19" t="s">
        <v>768</v>
      </c>
      <c r="F123" s="18" t="s">
        <v>14</v>
      </c>
      <c r="G123" s="3" t="s">
        <v>14</v>
      </c>
      <c r="H123" s="3" t="s">
        <v>14</v>
      </c>
      <c r="I123">
        <v>8</v>
      </c>
      <c r="J123">
        <v>0</v>
      </c>
      <c r="K123">
        <v>0</v>
      </c>
      <c r="L123" t="s">
        <v>30</v>
      </c>
      <c r="M123">
        <v>159</v>
      </c>
      <c r="N123">
        <v>0</v>
      </c>
      <c r="O123">
        <v>0</v>
      </c>
      <c r="P123" t="s">
        <v>18</v>
      </c>
    </row>
    <row r="124" spans="1:16" x14ac:dyDescent="0.25">
      <c r="A124" s="18" t="s">
        <v>175</v>
      </c>
      <c r="B124" s="3">
        <v>2.0487359999999999</v>
      </c>
      <c r="C124" s="3">
        <v>45.320912</v>
      </c>
      <c r="D124" t="s">
        <v>176</v>
      </c>
      <c r="E124" s="19" t="s">
        <v>175</v>
      </c>
      <c r="F124" s="3" t="s">
        <v>14</v>
      </c>
      <c r="G124" s="3" t="s">
        <v>14</v>
      </c>
      <c r="H124" s="3" t="s">
        <v>14</v>
      </c>
      <c r="I124" t="s">
        <v>14</v>
      </c>
      <c r="J124" t="s">
        <v>14</v>
      </c>
      <c r="K124" t="s">
        <v>14</v>
      </c>
      <c r="L124" t="s">
        <v>16</v>
      </c>
      <c r="M124" t="s">
        <v>14</v>
      </c>
      <c r="N124" t="s">
        <v>14</v>
      </c>
      <c r="O124" t="s">
        <v>14</v>
      </c>
      <c r="P124" t="s">
        <v>18</v>
      </c>
    </row>
    <row r="125" spans="1:16" x14ac:dyDescent="0.25">
      <c r="A125" t="s">
        <v>594</v>
      </c>
      <c r="B125" s="3">
        <v>-29.876944999999999</v>
      </c>
      <c r="C125" s="3">
        <v>31.039842</v>
      </c>
      <c r="D125" t="s">
        <v>596</v>
      </c>
      <c r="E125" s="19" t="s">
        <v>594</v>
      </c>
      <c r="F125" s="3" t="s">
        <v>14</v>
      </c>
      <c r="G125" s="3" t="s">
        <v>14</v>
      </c>
      <c r="H125" s="3" t="s">
        <v>14</v>
      </c>
      <c r="I125" t="s">
        <v>14</v>
      </c>
      <c r="J125" t="s">
        <v>14</v>
      </c>
      <c r="K125" t="s">
        <v>14</v>
      </c>
      <c r="L125" t="s">
        <v>30</v>
      </c>
      <c r="M125" t="s">
        <v>14</v>
      </c>
      <c r="N125" t="s">
        <v>14</v>
      </c>
      <c r="O125" t="s">
        <v>14</v>
      </c>
      <c r="P125" t="s">
        <v>18</v>
      </c>
    </row>
    <row r="126" spans="1:16" x14ac:dyDescent="0.25">
      <c r="A126" s="18" t="s">
        <v>922</v>
      </c>
      <c r="B126" s="3">
        <f>(I126+J126/60+K126/3600)*IF(L126="S",-1,1)</f>
        <v>-2.9333333333333336</v>
      </c>
      <c r="C126" s="3">
        <f>(M126+N126/60+O126/3600)*IF(P126="W",-1,1)</f>
        <v>107.91666666666667</v>
      </c>
      <c r="D126" t="s">
        <v>923</v>
      </c>
      <c r="E126" s="18" t="s">
        <v>922</v>
      </c>
      <c r="F126" s="3" t="s">
        <v>14</v>
      </c>
      <c r="G126" s="3" t="s">
        <v>14</v>
      </c>
      <c r="H126" s="3" t="s">
        <v>14</v>
      </c>
      <c r="I126">
        <v>2</v>
      </c>
      <c r="J126">
        <v>56</v>
      </c>
      <c r="K126">
        <v>0</v>
      </c>
      <c r="L126" t="s">
        <v>30</v>
      </c>
      <c r="M126">
        <v>107</v>
      </c>
      <c r="N126">
        <v>55</v>
      </c>
      <c r="O126">
        <v>0</v>
      </c>
      <c r="P126" t="s">
        <v>18</v>
      </c>
    </row>
    <row r="127" spans="1:16" x14ac:dyDescent="0.25">
      <c r="A127" s="4" t="s">
        <v>785</v>
      </c>
      <c r="B127" s="3">
        <f>(I127+J127/60+K127/3600)*IF(L127="S",-1,1)</f>
        <v>-25.983333333333334</v>
      </c>
      <c r="C127" s="3">
        <f>(M127+N127/60+O127/3600)*IF(P127="W",-1,1)</f>
        <v>32.700000000000003</v>
      </c>
      <c r="D127" t="s">
        <v>784</v>
      </c>
      <c r="E127" s="19" t="s">
        <v>785</v>
      </c>
      <c r="F127" s="3" t="s">
        <v>14</v>
      </c>
      <c r="G127" s="3" t="s">
        <v>14</v>
      </c>
      <c r="H127" s="3" t="s">
        <v>14</v>
      </c>
      <c r="I127">
        <v>25</v>
      </c>
      <c r="J127">
        <v>59</v>
      </c>
      <c r="K127">
        <v>0</v>
      </c>
      <c r="L127" t="s">
        <v>30</v>
      </c>
      <c r="M127">
        <v>32</v>
      </c>
      <c r="N127">
        <v>42</v>
      </c>
      <c r="O127">
        <v>0</v>
      </c>
      <c r="P127" t="s">
        <v>18</v>
      </c>
    </row>
    <row r="128" spans="1:16" x14ac:dyDescent="0.25">
      <c r="A128" s="18" t="s">
        <v>153</v>
      </c>
      <c r="B128" s="3">
        <f>(I128+J128/60+K128/3600)*IF(L128="S",-1,1)</f>
        <v>36.529166666666669</v>
      </c>
      <c r="C128" s="3">
        <f>(M128+N128/60+O128/3600)*IF(P128="W",-1,1)</f>
        <v>-6.1919444444444443</v>
      </c>
      <c r="D128" t="s">
        <v>156</v>
      </c>
      <c r="E128" s="19" t="s">
        <v>153</v>
      </c>
      <c r="F128" s="3" t="s">
        <v>14</v>
      </c>
      <c r="G128" s="3" t="s">
        <v>14</v>
      </c>
      <c r="H128" s="3" t="s">
        <v>14</v>
      </c>
      <c r="I128">
        <v>36</v>
      </c>
      <c r="J128">
        <v>31</v>
      </c>
      <c r="K128">
        <v>45</v>
      </c>
      <c r="L128" t="s">
        <v>16</v>
      </c>
      <c r="M128">
        <v>6</v>
      </c>
      <c r="N128">
        <v>11</v>
      </c>
      <c r="O128">
        <v>31</v>
      </c>
      <c r="P128" t="s">
        <v>19</v>
      </c>
    </row>
    <row r="129" spans="1:24" x14ac:dyDescent="0.25">
      <c r="A129" s="19" t="s">
        <v>277</v>
      </c>
      <c r="B129" s="3">
        <v>6.9229419999999999</v>
      </c>
      <c r="C129" s="3">
        <v>79.846626999999998</v>
      </c>
      <c r="D129" t="s">
        <v>756</v>
      </c>
      <c r="E129" s="19" t="s">
        <v>277</v>
      </c>
      <c r="F129" s="3" t="s">
        <v>1803</v>
      </c>
      <c r="G129" s="3" t="s">
        <v>14</v>
      </c>
      <c r="H129" s="3" t="s">
        <v>14</v>
      </c>
      <c r="I129" t="s">
        <v>14</v>
      </c>
      <c r="J129" t="s">
        <v>14</v>
      </c>
      <c r="K129" t="s">
        <v>14</v>
      </c>
      <c r="L129" t="s">
        <v>16</v>
      </c>
      <c r="M129" t="s">
        <v>14</v>
      </c>
      <c r="N129" t="s">
        <v>14</v>
      </c>
      <c r="O129" t="s">
        <v>14</v>
      </c>
      <c r="P129" t="s">
        <v>18</v>
      </c>
    </row>
    <row r="130" spans="1:24" x14ac:dyDescent="0.25">
      <c r="A130" s="19" t="s">
        <v>263</v>
      </c>
      <c r="B130" s="3">
        <v>19.606494999999999</v>
      </c>
      <c r="C130" s="3">
        <v>37.228945000000003</v>
      </c>
      <c r="D130" t="s">
        <v>265</v>
      </c>
      <c r="E130" s="19" t="s">
        <v>263</v>
      </c>
      <c r="F130" s="3" t="s">
        <v>14</v>
      </c>
      <c r="G130" s="3" t="s">
        <v>14</v>
      </c>
      <c r="H130" s="3" t="s">
        <v>14</v>
      </c>
      <c r="I130" t="s">
        <v>14</v>
      </c>
      <c r="J130" t="s">
        <v>14</v>
      </c>
      <c r="K130" t="s">
        <v>14</v>
      </c>
      <c r="L130" t="s">
        <v>16</v>
      </c>
      <c r="M130" t="s">
        <v>14</v>
      </c>
      <c r="N130" t="s">
        <v>14</v>
      </c>
      <c r="O130" t="s">
        <v>14</v>
      </c>
      <c r="P130" t="s">
        <v>18</v>
      </c>
    </row>
    <row r="131" spans="1:24" x14ac:dyDescent="0.25">
      <c r="A131" t="s">
        <v>371</v>
      </c>
      <c r="B131" s="3">
        <v>5.8998340000000002</v>
      </c>
      <c r="C131" s="3">
        <v>-55.203947999999997</v>
      </c>
      <c r="D131" t="s">
        <v>374</v>
      </c>
      <c r="E131" s="19" t="s">
        <v>371</v>
      </c>
      <c r="F131" s="3" t="s">
        <v>14</v>
      </c>
      <c r="G131" s="3" t="s">
        <v>14</v>
      </c>
      <c r="H131" s="3" t="s">
        <v>14</v>
      </c>
      <c r="I131" t="s">
        <v>14</v>
      </c>
      <c r="J131" t="s">
        <v>14</v>
      </c>
      <c r="K131" t="s">
        <v>14</v>
      </c>
      <c r="L131" t="s">
        <v>16</v>
      </c>
      <c r="M131" t="s">
        <v>14</v>
      </c>
      <c r="N131" t="s">
        <v>14</v>
      </c>
      <c r="O131" t="s">
        <v>14</v>
      </c>
      <c r="P131" t="s">
        <v>19</v>
      </c>
    </row>
    <row r="132" spans="1:24" x14ac:dyDescent="0.25">
      <c r="A132" s="18" t="s">
        <v>599</v>
      </c>
      <c r="B132" s="3">
        <f>(I132+J132/60+K132/3600)*IF(L132="S",-1,1)</f>
        <v>-17.666666666666668</v>
      </c>
      <c r="C132" s="3">
        <f>(M132+N132/60+O132/3600)*IF(P132="W",-1,1)</f>
        <v>-149.41666666666666</v>
      </c>
      <c r="D132" t="s">
        <v>14</v>
      </c>
      <c r="E132" s="19" t="s">
        <v>599</v>
      </c>
      <c r="F132" s="3" t="s">
        <v>14</v>
      </c>
      <c r="G132" s="3" t="s">
        <v>14</v>
      </c>
      <c r="H132" s="3" t="s">
        <v>14</v>
      </c>
      <c r="I132">
        <v>17</v>
      </c>
      <c r="J132">
        <v>40</v>
      </c>
      <c r="K132">
        <v>0</v>
      </c>
      <c r="L132" t="s">
        <v>30</v>
      </c>
      <c r="M132">
        <v>149</v>
      </c>
      <c r="N132">
        <v>25</v>
      </c>
      <c r="O132">
        <v>0</v>
      </c>
      <c r="P132" t="s">
        <v>19</v>
      </c>
    </row>
    <row r="133" spans="1:24" x14ac:dyDescent="0.25">
      <c r="A133" s="18" t="s">
        <v>384</v>
      </c>
      <c r="B133" s="3">
        <v>23.830100999999999</v>
      </c>
      <c r="C133" s="3">
        <v>120.891862</v>
      </c>
      <c r="D133" t="s">
        <v>385</v>
      </c>
      <c r="E133" s="18" t="s">
        <v>384</v>
      </c>
      <c r="F133" s="3" t="s">
        <v>1817</v>
      </c>
      <c r="G133" s="3" t="s">
        <v>14</v>
      </c>
      <c r="H133" s="3" t="s">
        <v>14</v>
      </c>
      <c r="I133" t="s">
        <v>14</v>
      </c>
      <c r="J133" t="s">
        <v>14</v>
      </c>
      <c r="K133" t="s">
        <v>14</v>
      </c>
      <c r="L133" t="s">
        <v>16</v>
      </c>
      <c r="M133" t="s">
        <v>14</v>
      </c>
      <c r="N133" t="s">
        <v>14</v>
      </c>
      <c r="O133" t="s">
        <v>14</v>
      </c>
      <c r="P133" t="s">
        <v>18</v>
      </c>
    </row>
    <row r="134" spans="1:24" x14ac:dyDescent="0.25">
      <c r="A134" s="14" t="s">
        <v>163</v>
      </c>
      <c r="B134" s="3">
        <f>(I134+J134/60+K134/3600)*IF(L134="S",-1,1)</f>
        <v>-6.8</v>
      </c>
      <c r="C134" s="3">
        <f>(M134+N134/60+O134/3600)*IF(P134="W",-1,1)</f>
        <v>39.283333333333331</v>
      </c>
      <c r="D134" t="s">
        <v>165</v>
      </c>
      <c r="E134" s="19" t="s">
        <v>163</v>
      </c>
      <c r="F134" s="3" t="s">
        <v>1797</v>
      </c>
      <c r="G134" s="3" t="s">
        <v>14</v>
      </c>
      <c r="H134" s="3" t="s">
        <v>14</v>
      </c>
      <c r="I134">
        <v>6</v>
      </c>
      <c r="J134">
        <v>48</v>
      </c>
      <c r="K134">
        <v>0</v>
      </c>
      <c r="L134" t="s">
        <v>30</v>
      </c>
      <c r="M134">
        <v>39</v>
      </c>
      <c r="N134">
        <v>17</v>
      </c>
      <c r="O134">
        <v>0</v>
      </c>
      <c r="P134" t="s">
        <v>18</v>
      </c>
    </row>
    <row r="135" spans="1:24" x14ac:dyDescent="0.25">
      <c r="A135" s="19" t="s">
        <v>367</v>
      </c>
      <c r="B135" s="3">
        <v>8.3623820000000002</v>
      </c>
      <c r="C135" s="3">
        <v>99.291911999999996</v>
      </c>
      <c r="D135" t="s">
        <v>373</v>
      </c>
      <c r="E135" s="19" t="s">
        <v>367</v>
      </c>
      <c r="F135" s="3" t="s">
        <v>14</v>
      </c>
      <c r="G135" s="3" t="s">
        <v>14</v>
      </c>
      <c r="H135" s="3" t="s">
        <v>14</v>
      </c>
      <c r="I135" t="s">
        <v>14</v>
      </c>
      <c r="J135" t="s">
        <v>14</v>
      </c>
      <c r="K135" t="s">
        <v>14</v>
      </c>
      <c r="L135" t="s">
        <v>16</v>
      </c>
      <c r="M135" t="s">
        <v>14</v>
      </c>
      <c r="N135" t="s">
        <v>14</v>
      </c>
      <c r="O135" t="s">
        <v>14</v>
      </c>
      <c r="P135" t="s">
        <v>18</v>
      </c>
    </row>
    <row r="136" spans="1:24" x14ac:dyDescent="0.25">
      <c r="A136" s="18" t="s">
        <v>499</v>
      </c>
      <c r="B136" s="3">
        <v>24.689207</v>
      </c>
      <c r="C136" s="3">
        <v>-76.376733000000002</v>
      </c>
      <c r="D136" t="s">
        <v>14</v>
      </c>
      <c r="E136" s="18" t="s">
        <v>499</v>
      </c>
      <c r="F136" s="3" t="s">
        <v>14</v>
      </c>
      <c r="G136" s="3" t="s">
        <v>14</v>
      </c>
      <c r="H136" s="3" t="s">
        <v>14</v>
      </c>
      <c r="I136" t="s">
        <v>14</v>
      </c>
      <c r="J136" t="s">
        <v>14</v>
      </c>
      <c r="K136" t="s">
        <v>14</v>
      </c>
      <c r="L136" t="s">
        <v>16</v>
      </c>
      <c r="M136" t="s">
        <v>14</v>
      </c>
      <c r="N136" t="s">
        <v>14</v>
      </c>
      <c r="O136" t="s">
        <v>14</v>
      </c>
      <c r="P136" t="s">
        <v>19</v>
      </c>
    </row>
    <row r="137" spans="1:24" x14ac:dyDescent="0.25">
      <c r="A137" t="s">
        <v>773</v>
      </c>
      <c r="B137" s="3">
        <f>(I137+J137/60+K137/3600)*IF(L137="S",-1,1)</f>
        <v>-9.2333333333333325</v>
      </c>
      <c r="C137" s="3">
        <f>(M137+N137/60+O137/3600)*IF(P137="W",-1,1)</f>
        <v>124.93333333333334</v>
      </c>
      <c r="D137" t="s">
        <v>14</v>
      </c>
      <c r="E137" s="19" t="s">
        <v>773</v>
      </c>
      <c r="F137" s="18" t="s">
        <v>14</v>
      </c>
      <c r="G137" s="3" t="s">
        <v>14</v>
      </c>
      <c r="H137" s="3" t="s">
        <v>14</v>
      </c>
      <c r="I137">
        <v>9</v>
      </c>
      <c r="J137">
        <v>14</v>
      </c>
      <c r="K137">
        <v>0</v>
      </c>
      <c r="L137" t="s">
        <v>30</v>
      </c>
      <c r="M137">
        <v>124</v>
      </c>
      <c r="N137">
        <v>56</v>
      </c>
      <c r="O137">
        <v>0</v>
      </c>
      <c r="P137" t="s">
        <v>18</v>
      </c>
    </row>
    <row r="138" spans="1:24" x14ac:dyDescent="0.25">
      <c r="A138" t="s">
        <v>482</v>
      </c>
      <c r="B138" s="3">
        <v>11.249587</v>
      </c>
      <c r="C138" s="3">
        <v>-60.663558000000002</v>
      </c>
      <c r="D138" t="s">
        <v>14</v>
      </c>
      <c r="E138" s="18" t="s">
        <v>482</v>
      </c>
      <c r="F138" s="3" t="s">
        <v>14</v>
      </c>
      <c r="G138" s="3" t="s">
        <v>14</v>
      </c>
      <c r="H138" s="3" t="s">
        <v>14</v>
      </c>
      <c r="I138" t="s">
        <v>14</v>
      </c>
      <c r="J138" t="s">
        <v>14</v>
      </c>
      <c r="K138" t="s">
        <v>14</v>
      </c>
      <c r="L138" t="s">
        <v>16</v>
      </c>
      <c r="M138" t="s">
        <v>14</v>
      </c>
      <c r="N138" t="s">
        <v>14</v>
      </c>
      <c r="O138" t="s">
        <v>14</v>
      </c>
      <c r="P138" t="s">
        <v>19</v>
      </c>
    </row>
    <row r="139" spans="1:24" x14ac:dyDescent="0.25">
      <c r="A139" t="s">
        <v>416</v>
      </c>
      <c r="B139" s="3">
        <f>(I139+J139/60+K139/3600)*IF(L139="S",-1,1)</f>
        <v>-21.133333333333333</v>
      </c>
      <c r="C139" s="3">
        <f>(M139+N139/60+O139/3600)*IF(P139="W",-1,1)</f>
        <v>-175.2</v>
      </c>
      <c r="D139" t="s">
        <v>422</v>
      </c>
      <c r="E139" s="19" t="s">
        <v>416</v>
      </c>
      <c r="F139" s="18" t="s">
        <v>1824</v>
      </c>
      <c r="G139" s="3" t="s">
        <v>14</v>
      </c>
      <c r="H139" s="3" t="s">
        <v>14</v>
      </c>
      <c r="I139">
        <v>21</v>
      </c>
      <c r="J139">
        <v>8</v>
      </c>
      <c r="K139">
        <v>0</v>
      </c>
      <c r="L139" t="s">
        <v>30</v>
      </c>
      <c r="M139">
        <v>175</v>
      </c>
      <c r="N139">
        <v>12</v>
      </c>
      <c r="O139">
        <v>0</v>
      </c>
      <c r="P139" t="s">
        <v>19</v>
      </c>
    </row>
    <row r="140" spans="1:24" x14ac:dyDescent="0.25">
      <c r="A140" s="18" t="s">
        <v>865</v>
      </c>
      <c r="B140" s="3">
        <f>(I140+J140/60+K140/3600)*IF(L140="S",-1,1)</f>
        <v>-9.8333333333333339</v>
      </c>
      <c r="C140" s="3">
        <f>(M140+N140/60+O140/3600)*IF(P140="W",-1,1)</f>
        <v>142.5</v>
      </c>
      <c r="D140" t="s">
        <v>866</v>
      </c>
      <c r="E140" s="19" t="s">
        <v>865</v>
      </c>
      <c r="F140" s="3" t="s">
        <v>14</v>
      </c>
      <c r="G140" s="3" t="s">
        <v>14</v>
      </c>
      <c r="H140" s="3" t="s">
        <v>14</v>
      </c>
      <c r="I140">
        <v>9</v>
      </c>
      <c r="J140">
        <v>50</v>
      </c>
      <c r="K140">
        <v>0</v>
      </c>
      <c r="L140" t="s">
        <v>30</v>
      </c>
      <c r="M140">
        <v>142</v>
      </c>
      <c r="N140">
        <v>30</v>
      </c>
      <c r="O140">
        <v>0</v>
      </c>
      <c r="P140" t="s">
        <v>18</v>
      </c>
    </row>
    <row r="141" spans="1:24" x14ac:dyDescent="0.25">
      <c r="A141" s="18" t="s">
        <v>481</v>
      </c>
      <c r="B141" s="3">
        <v>10.408617</v>
      </c>
      <c r="C141" s="3">
        <v>-61.281522000000002</v>
      </c>
      <c r="D141" t="s">
        <v>14</v>
      </c>
      <c r="E141" s="18" t="s">
        <v>481</v>
      </c>
      <c r="F141" s="3" t="s">
        <v>14</v>
      </c>
      <c r="G141" s="3" t="s">
        <v>14</v>
      </c>
      <c r="H141" s="3" t="s">
        <v>14</v>
      </c>
      <c r="I141" t="s">
        <v>14</v>
      </c>
      <c r="J141" t="s">
        <v>14</v>
      </c>
      <c r="K141" t="s">
        <v>14</v>
      </c>
      <c r="L141" t="s">
        <v>16</v>
      </c>
      <c r="M141" t="s">
        <v>14</v>
      </c>
      <c r="N141" t="s">
        <v>14</v>
      </c>
      <c r="O141" t="s">
        <v>14</v>
      </c>
      <c r="P141" t="s">
        <v>19</v>
      </c>
    </row>
    <row r="142" spans="1:24" x14ac:dyDescent="0.25">
      <c r="A142" s="19" t="s">
        <v>1050</v>
      </c>
      <c r="B142" s="22">
        <v>-7.4786760000000001</v>
      </c>
      <c r="C142" s="22">
        <v>178.678293</v>
      </c>
      <c r="D142" s="19" t="s">
        <v>14</v>
      </c>
      <c r="E142" s="19" t="s">
        <v>1050</v>
      </c>
      <c r="F142" s="22" t="s">
        <v>14</v>
      </c>
      <c r="G142" s="22" t="s">
        <v>14</v>
      </c>
      <c r="H142" s="3" t="s">
        <v>14</v>
      </c>
      <c r="I142" s="19" t="s">
        <v>14</v>
      </c>
      <c r="J142" s="19" t="s">
        <v>14</v>
      </c>
      <c r="K142" s="19" t="s">
        <v>14</v>
      </c>
      <c r="L142" s="19" t="s">
        <v>30</v>
      </c>
      <c r="M142" s="19" t="s">
        <v>14</v>
      </c>
      <c r="N142" s="19" t="s">
        <v>14</v>
      </c>
      <c r="O142" s="19" t="s">
        <v>14</v>
      </c>
      <c r="P142" s="19" t="s">
        <v>18</v>
      </c>
      <c r="Q142" s="19"/>
      <c r="R142" s="19"/>
      <c r="S142" s="19"/>
      <c r="T142" s="19"/>
      <c r="U142" s="19"/>
      <c r="V142" s="19"/>
      <c r="W142" s="19"/>
      <c r="X142" s="19"/>
    </row>
    <row r="143" spans="1:24" x14ac:dyDescent="0.25">
      <c r="A143" s="19" t="s">
        <v>1044</v>
      </c>
      <c r="B143" s="22">
        <v>18.332108999999999</v>
      </c>
      <c r="C143" s="22">
        <v>-64.939288000000005</v>
      </c>
      <c r="D143" s="19" t="s">
        <v>14</v>
      </c>
      <c r="E143" s="19" t="s">
        <v>1044</v>
      </c>
      <c r="F143" s="22" t="s">
        <v>14</v>
      </c>
      <c r="G143" s="22" t="s">
        <v>14</v>
      </c>
      <c r="H143" s="3" t="s">
        <v>14</v>
      </c>
      <c r="I143" s="19" t="s">
        <v>14</v>
      </c>
      <c r="J143" s="19" t="s">
        <v>14</v>
      </c>
      <c r="K143" s="19" t="s">
        <v>14</v>
      </c>
      <c r="L143" s="19" t="s">
        <v>16</v>
      </c>
      <c r="M143" s="19" t="s">
        <v>14</v>
      </c>
      <c r="N143" s="19" t="s">
        <v>14</v>
      </c>
      <c r="O143" s="19" t="s">
        <v>14</v>
      </c>
      <c r="P143" s="19" t="s">
        <v>19</v>
      </c>
      <c r="Q143" s="19"/>
      <c r="R143" s="19"/>
      <c r="S143" s="19"/>
      <c r="T143" s="19"/>
      <c r="U143" s="19"/>
      <c r="V143" s="19"/>
      <c r="W143" s="19"/>
      <c r="X143" s="19"/>
    </row>
    <row r="144" spans="1:24" s="23" customFormat="1" x14ac:dyDescent="0.25">
      <c r="A144" s="23" t="s">
        <v>1054</v>
      </c>
      <c r="B144" s="24">
        <f>(I144+J144/60+K144/3600)*IF(L144="S",-1,1)</f>
        <v>46.466666666666669</v>
      </c>
      <c r="C144" s="24">
        <f>(M144+N144/60+O144/3600)*IF(P144="W",-1,1)</f>
        <v>30.733333333333334</v>
      </c>
      <c r="D144" s="23" t="s">
        <v>1897</v>
      </c>
      <c r="E144" s="24" t="s">
        <v>1054</v>
      </c>
      <c r="F144" s="24" t="s">
        <v>14</v>
      </c>
      <c r="G144" s="24" t="s">
        <v>14</v>
      </c>
      <c r="H144" s="24" t="s">
        <v>1913</v>
      </c>
      <c r="I144" s="23">
        <v>46</v>
      </c>
      <c r="J144" s="23">
        <v>28</v>
      </c>
      <c r="K144" s="23">
        <v>0</v>
      </c>
      <c r="L144" s="23" t="s">
        <v>16</v>
      </c>
      <c r="M144" s="23">
        <v>30</v>
      </c>
      <c r="N144" s="23">
        <v>44</v>
      </c>
      <c r="O144" s="23">
        <v>0</v>
      </c>
      <c r="P144" s="23" t="s">
        <v>18</v>
      </c>
    </row>
    <row r="145" spans="1:24" x14ac:dyDescent="0.25">
      <c r="A145" s="19" t="s">
        <v>1038</v>
      </c>
      <c r="B145" s="22">
        <v>24.574100000000001</v>
      </c>
      <c r="C145" s="22">
        <v>54.597073999999999</v>
      </c>
      <c r="D145" s="19" t="s">
        <v>14</v>
      </c>
      <c r="E145" s="19" t="s">
        <v>1038</v>
      </c>
      <c r="F145" s="22" t="s">
        <v>14</v>
      </c>
      <c r="G145" s="22" t="s">
        <v>14</v>
      </c>
      <c r="H145" s="3" t="s">
        <v>14</v>
      </c>
      <c r="I145" s="19" t="s">
        <v>14</v>
      </c>
      <c r="J145" s="19" t="s">
        <v>14</v>
      </c>
      <c r="K145" s="19" t="s">
        <v>14</v>
      </c>
      <c r="L145" s="19" t="s">
        <v>16</v>
      </c>
      <c r="M145" s="19" t="s">
        <v>14</v>
      </c>
      <c r="N145" s="19" t="s">
        <v>14</v>
      </c>
      <c r="O145" s="19" t="s">
        <v>14</v>
      </c>
      <c r="P145" s="19" t="s">
        <v>18</v>
      </c>
      <c r="Q145" s="19"/>
      <c r="R145" s="19"/>
      <c r="S145" s="19"/>
      <c r="T145" s="19"/>
      <c r="U145" s="19"/>
      <c r="V145" s="19"/>
      <c r="W145" s="19"/>
      <c r="X145" s="19"/>
    </row>
    <row r="146" spans="1:24" x14ac:dyDescent="0.25">
      <c r="A146" s="19" t="s">
        <v>1055</v>
      </c>
      <c r="B146" s="22">
        <v>36.546460000000003</v>
      </c>
      <c r="C146" s="22">
        <v>-75.953140000000005</v>
      </c>
      <c r="D146" s="19" t="s">
        <v>1901</v>
      </c>
      <c r="E146" s="19" t="s">
        <v>1055</v>
      </c>
      <c r="F146" s="22" t="s">
        <v>14</v>
      </c>
      <c r="G146" s="22" t="s">
        <v>14</v>
      </c>
      <c r="H146" s="3" t="s">
        <v>14</v>
      </c>
      <c r="I146" s="19" t="s">
        <v>14</v>
      </c>
      <c r="J146" s="19" t="s">
        <v>14</v>
      </c>
      <c r="K146" s="19" t="s">
        <v>14</v>
      </c>
      <c r="L146" s="19" t="s">
        <v>16</v>
      </c>
      <c r="M146" s="19" t="s">
        <v>14</v>
      </c>
      <c r="N146" s="19" t="s">
        <v>14</v>
      </c>
      <c r="O146" s="19" t="s">
        <v>14</v>
      </c>
      <c r="P146" s="19" t="s">
        <v>19</v>
      </c>
      <c r="Q146" s="19"/>
      <c r="R146" s="19"/>
      <c r="S146" s="19"/>
      <c r="T146" s="19"/>
      <c r="U146" s="19"/>
      <c r="V146" s="19"/>
      <c r="W146" s="19"/>
      <c r="X146" s="19"/>
    </row>
    <row r="147" spans="1:24" x14ac:dyDescent="0.25">
      <c r="A147" t="s">
        <v>146</v>
      </c>
      <c r="B147" s="3">
        <f>(I147+J147/60+K147/3600)*IF(L147="S",-1,1)</f>
        <v>-34.883611111111108</v>
      </c>
      <c r="C147" s="3">
        <f>(M147+N147/60+O147/3600)*IF(P147="W",-1,1)</f>
        <v>-56.18194444444444</v>
      </c>
      <c r="D147" t="s">
        <v>148</v>
      </c>
      <c r="E147" s="18" t="s">
        <v>146</v>
      </c>
      <c r="F147" s="3" t="s">
        <v>14</v>
      </c>
      <c r="G147" s="3" t="s">
        <v>14</v>
      </c>
      <c r="H147" s="3" t="s">
        <v>14</v>
      </c>
      <c r="I147">
        <v>34</v>
      </c>
      <c r="J147">
        <v>53</v>
      </c>
      <c r="K147">
        <v>1</v>
      </c>
      <c r="L147" t="s">
        <v>30</v>
      </c>
      <c r="M147">
        <v>56</v>
      </c>
      <c r="N147">
        <v>10</v>
      </c>
      <c r="O147">
        <v>55</v>
      </c>
      <c r="P147" t="s">
        <v>19</v>
      </c>
    </row>
    <row r="148" spans="1:24" x14ac:dyDescent="0.25">
      <c r="A148" s="18" t="s">
        <v>777</v>
      </c>
      <c r="B148" s="3">
        <f>(I148+J148/60+K148/3600)*IF(L148="S",-1,1)</f>
        <v>-16</v>
      </c>
      <c r="C148" s="3">
        <f>(M148+N148/60+O148/3600)*IF(P148="W",-1,1)</f>
        <v>167</v>
      </c>
      <c r="D148" t="s">
        <v>786</v>
      </c>
      <c r="E148" s="18" t="s">
        <v>777</v>
      </c>
      <c r="F148" s="18" t="s">
        <v>1842</v>
      </c>
      <c r="G148" s="3" t="s">
        <v>14</v>
      </c>
      <c r="H148" s="3" t="s">
        <v>14</v>
      </c>
      <c r="I148">
        <v>16</v>
      </c>
      <c r="J148">
        <v>0</v>
      </c>
      <c r="K148">
        <v>0</v>
      </c>
      <c r="L148" t="s">
        <v>30</v>
      </c>
      <c r="M148">
        <v>167</v>
      </c>
      <c r="N148">
        <v>0</v>
      </c>
      <c r="O148">
        <v>0</v>
      </c>
      <c r="P148" t="s">
        <v>18</v>
      </c>
    </row>
    <row r="149" spans="1:24" x14ac:dyDescent="0.25">
      <c r="A149" s="18" t="s">
        <v>472</v>
      </c>
      <c r="B149" s="3">
        <v>10.487106000000001</v>
      </c>
      <c r="C149" s="3">
        <v>-66.956479000000002</v>
      </c>
      <c r="D149" t="s">
        <v>473</v>
      </c>
      <c r="E149" s="18" t="s">
        <v>472</v>
      </c>
      <c r="F149" s="3" t="s">
        <v>14</v>
      </c>
      <c r="G149" s="3" t="s">
        <v>14</v>
      </c>
      <c r="H149" s="3" t="s">
        <v>14</v>
      </c>
      <c r="I149" t="s">
        <v>14</v>
      </c>
      <c r="J149" t="s">
        <v>14</v>
      </c>
      <c r="K149" t="s">
        <v>14</v>
      </c>
      <c r="L149" t="s">
        <v>16</v>
      </c>
      <c r="M149" t="s">
        <v>14</v>
      </c>
      <c r="N149" t="s">
        <v>14</v>
      </c>
      <c r="O149" t="s">
        <v>14</v>
      </c>
      <c r="P149" t="s">
        <v>19</v>
      </c>
    </row>
    <row r="150" spans="1:24" x14ac:dyDescent="0.25">
      <c r="A150" s="4" t="s">
        <v>1052</v>
      </c>
      <c r="B150" s="22">
        <v>15.962078999999999</v>
      </c>
      <c r="C150" s="22">
        <v>108.191863</v>
      </c>
      <c r="D150" s="19" t="s">
        <v>14</v>
      </c>
      <c r="E150" s="19" t="s">
        <v>1052</v>
      </c>
      <c r="F150" s="22" t="s">
        <v>1849</v>
      </c>
      <c r="G150" s="22" t="s">
        <v>14</v>
      </c>
      <c r="H150" s="3" t="s">
        <v>14</v>
      </c>
      <c r="I150" s="19" t="s">
        <v>14</v>
      </c>
      <c r="J150" s="19" t="s">
        <v>14</v>
      </c>
      <c r="K150" s="19" t="s">
        <v>14</v>
      </c>
      <c r="L150" s="19" t="s">
        <v>16</v>
      </c>
      <c r="M150" s="19" t="s">
        <v>14</v>
      </c>
      <c r="N150" s="19" t="s">
        <v>14</v>
      </c>
      <c r="O150" s="19" t="s">
        <v>14</v>
      </c>
      <c r="P150" s="19" t="s">
        <v>18</v>
      </c>
      <c r="Q150" s="19"/>
      <c r="R150" s="19"/>
      <c r="S150" s="19"/>
      <c r="T150" s="19"/>
      <c r="U150" s="19"/>
      <c r="V150" s="19"/>
      <c r="W150" s="19"/>
      <c r="X150" s="19"/>
    </row>
    <row r="151" spans="1:24" x14ac:dyDescent="0.25">
      <c r="A151" s="19" t="s">
        <v>958</v>
      </c>
      <c r="B151" s="3">
        <f>(I151+J151/60+K151/3600)*IF(L151="S",-1,1)</f>
        <v>19.3</v>
      </c>
      <c r="C151" s="3">
        <f>(M151+N151/60+O151/3600)*IF(P151="W",-1,1)</f>
        <v>166.63333333333333</v>
      </c>
      <c r="D151" t="s">
        <v>14</v>
      </c>
      <c r="E151" s="19" t="s">
        <v>958</v>
      </c>
      <c r="F151" s="3" t="s">
        <v>14</v>
      </c>
      <c r="G151" s="3" t="s">
        <v>14</v>
      </c>
      <c r="H151" s="3" t="s">
        <v>14</v>
      </c>
      <c r="I151">
        <v>19</v>
      </c>
      <c r="J151">
        <v>18</v>
      </c>
      <c r="K151">
        <v>0</v>
      </c>
      <c r="L151" t="s">
        <v>16</v>
      </c>
      <c r="M151">
        <v>166</v>
      </c>
      <c r="N151">
        <v>38</v>
      </c>
      <c r="O151">
        <v>0</v>
      </c>
      <c r="P151" t="s">
        <v>18</v>
      </c>
    </row>
    <row r="152" spans="1:24" x14ac:dyDescent="0.25">
      <c r="A152" s="19" t="s">
        <v>1049</v>
      </c>
      <c r="B152" s="22">
        <v>-14.286225999999999</v>
      </c>
      <c r="C152" s="22">
        <v>-178.13566</v>
      </c>
      <c r="D152" s="19" t="s">
        <v>14</v>
      </c>
      <c r="E152" s="19" t="s">
        <v>1049</v>
      </c>
      <c r="F152" s="22" t="s">
        <v>14</v>
      </c>
      <c r="G152" s="22" t="s">
        <v>14</v>
      </c>
      <c r="H152" s="3" t="s">
        <v>14</v>
      </c>
      <c r="I152" s="19" t="s">
        <v>14</v>
      </c>
      <c r="J152" s="19" t="s">
        <v>14</v>
      </c>
      <c r="K152" s="19" t="s">
        <v>14</v>
      </c>
      <c r="L152" s="19" t="s">
        <v>30</v>
      </c>
      <c r="M152" s="19" t="s">
        <v>14</v>
      </c>
      <c r="N152" s="19" t="s">
        <v>14</v>
      </c>
      <c r="O152" s="19" t="s">
        <v>14</v>
      </c>
      <c r="P152" s="19" t="s">
        <v>19</v>
      </c>
      <c r="Q152" s="19"/>
      <c r="R152" s="19"/>
      <c r="S152" s="19"/>
      <c r="T152" s="19"/>
      <c r="U152" s="19"/>
      <c r="V152" s="19"/>
      <c r="W152" s="19"/>
      <c r="X152" s="19"/>
    </row>
    <row r="153" spans="1:24" x14ac:dyDescent="0.25">
      <c r="A153" s="19" t="s">
        <v>910</v>
      </c>
      <c r="B153" s="3">
        <v>14.763933</v>
      </c>
      <c r="C153" s="3">
        <v>-17.364775000000002</v>
      </c>
      <c r="D153" t="s">
        <v>782</v>
      </c>
      <c r="E153" s="19" t="s">
        <v>910</v>
      </c>
      <c r="F153" s="3" t="s">
        <v>14</v>
      </c>
      <c r="G153" s="3" t="s">
        <v>14</v>
      </c>
      <c r="H153" s="3" t="s">
        <v>14</v>
      </c>
      <c r="I153" t="s">
        <v>14</v>
      </c>
      <c r="J153" t="s">
        <v>14</v>
      </c>
      <c r="K153" t="s">
        <v>14</v>
      </c>
      <c r="L153" t="s">
        <v>16</v>
      </c>
      <c r="M153" t="s">
        <v>14</v>
      </c>
      <c r="N153" t="s">
        <v>14</v>
      </c>
      <c r="O153" t="s">
        <v>14</v>
      </c>
      <c r="P153" t="s">
        <v>19</v>
      </c>
    </row>
    <row r="154" spans="1:24" x14ac:dyDescent="0.25">
      <c r="A154" s="18" t="s">
        <v>810</v>
      </c>
      <c r="B154" s="3">
        <v>21.983329999999999</v>
      </c>
      <c r="C154" s="3">
        <v>-79.033299999999997</v>
      </c>
      <c r="D154" t="s">
        <v>14</v>
      </c>
      <c r="E154" s="18" t="s">
        <v>810</v>
      </c>
      <c r="F154" s="3" t="s">
        <v>14</v>
      </c>
      <c r="G154" s="3" t="s">
        <v>14</v>
      </c>
      <c r="H154" s="3" t="s">
        <v>14</v>
      </c>
      <c r="I154" t="s">
        <v>14</v>
      </c>
      <c r="J154" t="s">
        <v>14</v>
      </c>
      <c r="K154" t="s">
        <v>14</v>
      </c>
      <c r="L154" t="s">
        <v>16</v>
      </c>
      <c r="M154" t="s">
        <v>14</v>
      </c>
      <c r="N154" t="s">
        <v>14</v>
      </c>
      <c r="O154" t="s">
        <v>14</v>
      </c>
      <c r="P154" t="s">
        <v>19</v>
      </c>
    </row>
    <row r="155" spans="1:24" x14ac:dyDescent="0.25">
      <c r="A155" s="19" t="s">
        <v>1033</v>
      </c>
      <c r="B155" s="22">
        <v>14.010497000000001</v>
      </c>
      <c r="C155" s="22">
        <v>47.900897000000001</v>
      </c>
      <c r="D155" s="19" t="s">
        <v>14</v>
      </c>
      <c r="E155" s="19" t="s">
        <v>1033</v>
      </c>
      <c r="F155" s="22" t="s">
        <v>14</v>
      </c>
      <c r="G155" s="22" t="s">
        <v>14</v>
      </c>
      <c r="H155" s="3" t="s">
        <v>14</v>
      </c>
      <c r="I155" s="19" t="s">
        <v>14</v>
      </c>
      <c r="J155" s="19" t="s">
        <v>14</v>
      </c>
      <c r="K155" s="19" t="s">
        <v>14</v>
      </c>
      <c r="L155" s="19" t="s">
        <v>16</v>
      </c>
      <c r="M155" s="19" t="s">
        <v>14</v>
      </c>
      <c r="N155" s="19" t="s">
        <v>14</v>
      </c>
      <c r="O155" s="19" t="s">
        <v>14</v>
      </c>
      <c r="P155" s="19" t="s">
        <v>18</v>
      </c>
      <c r="Q155" s="19"/>
      <c r="R155" s="19"/>
      <c r="S155" s="19"/>
      <c r="T155" s="19"/>
      <c r="U155" s="19"/>
      <c r="V155" s="19"/>
      <c r="W155" s="19"/>
      <c r="X155" s="19"/>
    </row>
    <row r="156" spans="1:24" x14ac:dyDescent="0.25">
      <c r="A156" t="s">
        <v>29</v>
      </c>
      <c r="B156" s="3">
        <v>30.256882999999998</v>
      </c>
      <c r="C156" s="3">
        <v>-88.113023999999996</v>
      </c>
      <c r="D156" t="s">
        <v>14</v>
      </c>
      <c r="E156" s="3" t="s">
        <v>1130</v>
      </c>
      <c r="F156" s="3" t="s">
        <v>14</v>
      </c>
      <c r="G156" s="18" t="s">
        <v>26</v>
      </c>
      <c r="H156" s="3" t="s">
        <v>14</v>
      </c>
      <c r="I156" t="s">
        <v>14</v>
      </c>
      <c r="J156" t="s">
        <v>14</v>
      </c>
      <c r="K156" t="s">
        <v>14</v>
      </c>
      <c r="L156" t="s">
        <v>16</v>
      </c>
      <c r="M156" t="s">
        <v>14</v>
      </c>
      <c r="N156" t="s">
        <v>14</v>
      </c>
      <c r="O156" t="s">
        <v>14</v>
      </c>
      <c r="P156" t="s">
        <v>19</v>
      </c>
    </row>
    <row r="157" spans="1:24" x14ac:dyDescent="0.25">
      <c r="A157" s="18" t="s">
        <v>27</v>
      </c>
      <c r="B157" s="3">
        <v>30.459862000000001</v>
      </c>
      <c r="C157" s="3">
        <v>-87.980753000000007</v>
      </c>
      <c r="D157" s="18" t="s">
        <v>14</v>
      </c>
      <c r="E157" s="3" t="s">
        <v>1132</v>
      </c>
      <c r="F157" s="3" t="s">
        <v>14</v>
      </c>
      <c r="G157" s="18" t="s">
        <v>26</v>
      </c>
      <c r="H157" s="3" t="s">
        <v>14</v>
      </c>
      <c r="I157" s="18" t="s">
        <v>14</v>
      </c>
      <c r="J157" s="18" t="s">
        <v>14</v>
      </c>
      <c r="K157" s="18" t="s">
        <v>14</v>
      </c>
      <c r="L157" s="18" t="s">
        <v>16</v>
      </c>
      <c r="M157" s="18" t="s">
        <v>14</v>
      </c>
      <c r="N157" s="18" t="s">
        <v>14</v>
      </c>
      <c r="O157" s="18" t="s">
        <v>14</v>
      </c>
      <c r="P157" s="18" t="s">
        <v>19</v>
      </c>
    </row>
    <row r="158" spans="1:24" x14ac:dyDescent="0.25">
      <c r="A158" s="18" t="s">
        <v>28</v>
      </c>
      <c r="B158" s="3">
        <v>30.699352000000001</v>
      </c>
      <c r="C158" s="3">
        <v>-88.042586</v>
      </c>
      <c r="D158" s="18" t="s">
        <v>14</v>
      </c>
      <c r="E158" s="3" t="s">
        <v>1133</v>
      </c>
      <c r="F158" s="3" t="s">
        <v>14</v>
      </c>
      <c r="G158" s="18" t="s">
        <v>26</v>
      </c>
      <c r="H158" s="3" t="s">
        <v>14</v>
      </c>
      <c r="I158" s="18" t="s">
        <v>14</v>
      </c>
      <c r="J158" s="18" t="s">
        <v>14</v>
      </c>
      <c r="K158" s="18" t="s">
        <v>14</v>
      </c>
      <c r="L158" s="18" t="s">
        <v>16</v>
      </c>
      <c r="M158" s="18" t="s">
        <v>14</v>
      </c>
      <c r="N158" s="18" t="s">
        <v>14</v>
      </c>
      <c r="O158" s="18" t="s">
        <v>14</v>
      </c>
      <c r="P158" s="18" t="s">
        <v>19</v>
      </c>
    </row>
    <row r="159" spans="1:24" x14ac:dyDescent="0.25">
      <c r="A159" s="18" t="s">
        <v>874</v>
      </c>
      <c r="B159" s="3">
        <v>-5.5513019999999997</v>
      </c>
      <c r="C159" s="3">
        <v>12.185129</v>
      </c>
      <c r="D159" s="18" t="s">
        <v>873</v>
      </c>
      <c r="E159" s="22" t="s">
        <v>1631</v>
      </c>
      <c r="F159" s="18" t="s">
        <v>1851</v>
      </c>
      <c r="G159" s="19" t="s">
        <v>194</v>
      </c>
      <c r="H159" s="3" t="s">
        <v>14</v>
      </c>
      <c r="I159" s="18" t="s">
        <v>14</v>
      </c>
      <c r="J159" s="18" t="s">
        <v>14</v>
      </c>
      <c r="K159" s="18" t="s">
        <v>14</v>
      </c>
      <c r="L159" s="18" t="s">
        <v>30</v>
      </c>
      <c r="M159" s="18" t="s">
        <v>14</v>
      </c>
      <c r="N159" s="18" t="s">
        <v>14</v>
      </c>
      <c r="O159" s="18" t="s">
        <v>14</v>
      </c>
      <c r="P159" s="18" t="s">
        <v>18</v>
      </c>
    </row>
    <row r="160" spans="1:24" x14ac:dyDescent="0.25">
      <c r="A160" s="18" t="s">
        <v>831</v>
      </c>
      <c r="B160" s="3">
        <v>-6.0673620000000001</v>
      </c>
      <c r="C160" s="3">
        <v>12.458098</v>
      </c>
      <c r="D160" s="18" t="s">
        <v>14</v>
      </c>
      <c r="E160" s="22" t="s">
        <v>1605</v>
      </c>
      <c r="F160" s="3" t="s">
        <v>14</v>
      </c>
      <c r="G160" s="19" t="s">
        <v>194</v>
      </c>
      <c r="H160" s="3" t="s">
        <v>14</v>
      </c>
      <c r="I160" s="18" t="s">
        <v>14</v>
      </c>
      <c r="J160" s="18" t="s">
        <v>14</v>
      </c>
      <c r="K160" s="18" t="s">
        <v>14</v>
      </c>
      <c r="L160" s="18" t="s">
        <v>30</v>
      </c>
      <c r="M160" s="18" t="s">
        <v>14</v>
      </c>
      <c r="N160" s="18" t="s">
        <v>14</v>
      </c>
      <c r="O160" s="18" t="s">
        <v>14</v>
      </c>
      <c r="P160" s="18" t="s">
        <v>18</v>
      </c>
    </row>
    <row r="161" spans="1:16" x14ac:dyDescent="0.25">
      <c r="A161" s="18" t="s">
        <v>603</v>
      </c>
      <c r="B161" s="3">
        <f>(I161+J161/60+K161/3600)*IF(L161="S",-1,1)</f>
        <v>-8.8383333333333347</v>
      </c>
      <c r="C161" s="3">
        <f>(M161+N161/60+O161/3600)*IF(P161="W",-1,1)</f>
        <v>13.234444444444444</v>
      </c>
      <c r="D161" s="18" t="s">
        <v>604</v>
      </c>
      <c r="E161" s="22" t="s">
        <v>1472</v>
      </c>
      <c r="F161" s="18" t="s">
        <v>1831</v>
      </c>
      <c r="G161" s="19" t="s">
        <v>194</v>
      </c>
      <c r="H161" s="3" t="s">
        <v>14</v>
      </c>
      <c r="I161" s="18">
        <v>8</v>
      </c>
      <c r="J161" s="18">
        <v>50</v>
      </c>
      <c r="K161" s="18">
        <v>18</v>
      </c>
      <c r="L161" s="18" t="s">
        <v>30</v>
      </c>
      <c r="M161" s="18">
        <v>13</v>
      </c>
      <c r="N161" s="18">
        <v>14</v>
      </c>
      <c r="O161" s="18">
        <v>4</v>
      </c>
      <c r="P161" s="18" t="s">
        <v>18</v>
      </c>
    </row>
    <row r="162" spans="1:16" x14ac:dyDescent="0.25">
      <c r="A162" t="s">
        <v>487</v>
      </c>
      <c r="B162" s="3">
        <v>17.079532</v>
      </c>
      <c r="C162" s="3">
        <v>-61.813648999999998</v>
      </c>
      <c r="D162" t="s">
        <v>14</v>
      </c>
      <c r="E162" s="22" t="s">
        <v>1388</v>
      </c>
      <c r="F162" s="3" t="s">
        <v>14</v>
      </c>
      <c r="G162" s="18" t="s">
        <v>1041</v>
      </c>
      <c r="H162" s="3" t="s">
        <v>14</v>
      </c>
      <c r="I162" t="s">
        <v>14</v>
      </c>
      <c r="J162" t="s">
        <v>14</v>
      </c>
      <c r="K162" t="s">
        <v>14</v>
      </c>
      <c r="L162" t="s">
        <v>16</v>
      </c>
      <c r="M162" t="s">
        <v>14</v>
      </c>
      <c r="N162" t="s">
        <v>14</v>
      </c>
      <c r="O162" t="s">
        <v>14</v>
      </c>
      <c r="P162" t="s">
        <v>19</v>
      </c>
    </row>
    <row r="163" spans="1:16" x14ac:dyDescent="0.25">
      <c r="A163" t="s">
        <v>486</v>
      </c>
      <c r="B163" s="3">
        <v>17.615555000000001</v>
      </c>
      <c r="C163" s="3">
        <v>-61.791626999999998</v>
      </c>
      <c r="D163" t="s">
        <v>14</v>
      </c>
      <c r="E163" s="22" t="s">
        <v>1389</v>
      </c>
      <c r="F163" s="3" t="s">
        <v>14</v>
      </c>
      <c r="G163" s="18" t="s">
        <v>1041</v>
      </c>
      <c r="H163" s="3" t="s">
        <v>14</v>
      </c>
      <c r="I163" t="s">
        <v>14</v>
      </c>
      <c r="J163" t="s">
        <v>14</v>
      </c>
      <c r="K163" t="s">
        <v>14</v>
      </c>
      <c r="L163" t="s">
        <v>16</v>
      </c>
      <c r="M163" t="s">
        <v>14</v>
      </c>
      <c r="N163" t="s">
        <v>14</v>
      </c>
      <c r="O163" t="s">
        <v>14</v>
      </c>
      <c r="P163" t="s">
        <v>19</v>
      </c>
    </row>
    <row r="164" spans="1:16" x14ac:dyDescent="0.25">
      <c r="A164" s="19" t="s">
        <v>886</v>
      </c>
      <c r="B164" s="3">
        <f>(I164+J164/60+K164/3600)*IF(L164="S",-1,1)</f>
        <v>-5.5</v>
      </c>
      <c r="C164" s="3">
        <f>(M164+N164/60+O164/3600)*IF(P164="W",-1,1)</f>
        <v>134.58333333333334</v>
      </c>
      <c r="D164" t="s">
        <v>887</v>
      </c>
      <c r="E164" s="22" t="s">
        <v>1638</v>
      </c>
      <c r="F164" s="18" t="s">
        <v>1853</v>
      </c>
      <c r="G164" s="18" t="s">
        <v>870</v>
      </c>
      <c r="H164" s="3" t="s">
        <v>14</v>
      </c>
      <c r="I164">
        <v>5</v>
      </c>
      <c r="J164">
        <v>30</v>
      </c>
      <c r="K164">
        <v>0</v>
      </c>
      <c r="L164" t="s">
        <v>30</v>
      </c>
      <c r="M164">
        <v>134</v>
      </c>
      <c r="N164">
        <v>35</v>
      </c>
      <c r="O164">
        <v>0</v>
      </c>
      <c r="P164" t="s">
        <v>18</v>
      </c>
    </row>
    <row r="165" spans="1:16" x14ac:dyDescent="0.25">
      <c r="A165" t="s">
        <v>861</v>
      </c>
      <c r="B165" s="3">
        <v>27.813063</v>
      </c>
      <c r="C165" s="3">
        <v>-97.393186999999998</v>
      </c>
      <c r="D165" t="s">
        <v>721</v>
      </c>
      <c r="E165" s="18" t="s">
        <v>861</v>
      </c>
      <c r="F165" s="3" t="s">
        <v>14</v>
      </c>
      <c r="G165" s="19" t="s">
        <v>912</v>
      </c>
      <c r="H165" s="3" t="s">
        <v>14</v>
      </c>
      <c r="I165" t="s">
        <v>14</v>
      </c>
      <c r="J165" t="s">
        <v>14</v>
      </c>
      <c r="K165" t="s">
        <v>14</v>
      </c>
      <c r="L165" t="s">
        <v>16</v>
      </c>
      <c r="M165" t="s">
        <v>14</v>
      </c>
      <c r="N165" t="s">
        <v>14</v>
      </c>
      <c r="O165" t="s">
        <v>14</v>
      </c>
      <c r="P165" t="s">
        <v>19</v>
      </c>
    </row>
    <row r="166" spans="1:16" x14ac:dyDescent="0.25">
      <c r="A166" s="18" t="s">
        <v>466</v>
      </c>
      <c r="B166" s="3">
        <v>17.190844999999999</v>
      </c>
      <c r="C166" s="3">
        <v>-88.318568999999997</v>
      </c>
      <c r="D166" s="18" t="s">
        <v>467</v>
      </c>
      <c r="E166" s="18" t="s">
        <v>466</v>
      </c>
      <c r="F166" s="3" t="s">
        <v>14</v>
      </c>
      <c r="G166" s="19" t="s">
        <v>912</v>
      </c>
      <c r="H166" s="3" t="s">
        <v>14</v>
      </c>
      <c r="I166" s="18" t="s">
        <v>14</v>
      </c>
      <c r="J166" s="18" t="s">
        <v>14</v>
      </c>
      <c r="K166" s="18" t="s">
        <v>14</v>
      </c>
      <c r="L166" s="18" t="s">
        <v>16</v>
      </c>
      <c r="M166" s="18" t="s">
        <v>14</v>
      </c>
      <c r="N166" s="18" t="s">
        <v>14</v>
      </c>
      <c r="O166" s="18" t="s">
        <v>14</v>
      </c>
      <c r="P166" s="18" t="s">
        <v>19</v>
      </c>
    </row>
    <row r="167" spans="1:16" x14ac:dyDescent="0.25">
      <c r="A167" s="18" t="s">
        <v>733</v>
      </c>
      <c r="B167" s="3">
        <v>25.956996</v>
      </c>
      <c r="C167" s="3">
        <v>-97.146196000000003</v>
      </c>
      <c r="D167" t="s">
        <v>14</v>
      </c>
      <c r="E167" s="18" t="s">
        <v>733</v>
      </c>
      <c r="F167" s="3" t="s">
        <v>14</v>
      </c>
      <c r="G167" s="18" t="s">
        <v>912</v>
      </c>
      <c r="H167" s="3" t="s">
        <v>14</v>
      </c>
      <c r="I167" t="s">
        <v>14</v>
      </c>
      <c r="J167" t="s">
        <v>14</v>
      </c>
      <c r="K167" t="s">
        <v>14</v>
      </c>
      <c r="L167" t="s">
        <v>16</v>
      </c>
      <c r="M167" t="s">
        <v>14</v>
      </c>
      <c r="N167" t="s">
        <v>14</v>
      </c>
      <c r="O167" t="s">
        <v>14</v>
      </c>
      <c r="P167" t="s">
        <v>19</v>
      </c>
    </row>
    <row r="168" spans="1:16" x14ac:dyDescent="0.25">
      <c r="A168" s="18" t="s">
        <v>855</v>
      </c>
      <c r="B168" s="3">
        <v>27.813063</v>
      </c>
      <c r="C168" s="3">
        <v>-97.393186999999998</v>
      </c>
      <c r="D168" s="18" t="s">
        <v>721</v>
      </c>
      <c r="E168" s="18" t="s">
        <v>855</v>
      </c>
      <c r="F168" s="3" t="s">
        <v>14</v>
      </c>
      <c r="G168" s="19" t="s">
        <v>912</v>
      </c>
      <c r="H168" s="3" t="s">
        <v>14</v>
      </c>
      <c r="I168" s="18" t="s">
        <v>14</v>
      </c>
      <c r="J168" s="18" t="s">
        <v>14</v>
      </c>
      <c r="K168" s="18" t="s">
        <v>14</v>
      </c>
      <c r="L168" s="18" t="s">
        <v>16</v>
      </c>
      <c r="M168" s="18" t="s">
        <v>14</v>
      </c>
      <c r="N168" s="18" t="s">
        <v>14</v>
      </c>
      <c r="O168" s="18" t="s">
        <v>14</v>
      </c>
      <c r="P168" s="18" t="s">
        <v>19</v>
      </c>
    </row>
    <row r="169" spans="1:16" x14ac:dyDescent="0.25">
      <c r="A169" s="18" t="s">
        <v>749</v>
      </c>
      <c r="B169" s="3">
        <v>18.754732000000001</v>
      </c>
      <c r="C169" s="3">
        <v>-95.817282000000006</v>
      </c>
      <c r="D169" t="s">
        <v>750</v>
      </c>
      <c r="E169" s="18" t="s">
        <v>749</v>
      </c>
      <c r="F169" s="3" t="s">
        <v>14</v>
      </c>
      <c r="G169" s="19" t="s">
        <v>912</v>
      </c>
      <c r="H169" s="3" t="s">
        <v>14</v>
      </c>
      <c r="I169" t="s">
        <v>14</v>
      </c>
      <c r="J169" t="s">
        <v>14</v>
      </c>
      <c r="K169" t="s">
        <v>14</v>
      </c>
      <c r="L169" t="s">
        <v>16</v>
      </c>
      <c r="M169" t="s">
        <v>14</v>
      </c>
      <c r="N169" t="s">
        <v>14</v>
      </c>
      <c r="O169" t="s">
        <v>14</v>
      </c>
      <c r="P169" t="s">
        <v>19</v>
      </c>
    </row>
    <row r="170" spans="1:16" x14ac:dyDescent="0.25">
      <c r="A170" t="s">
        <v>715</v>
      </c>
      <c r="B170" s="3">
        <v>25.956996</v>
      </c>
      <c r="C170" s="3">
        <v>-97.146196000000003</v>
      </c>
      <c r="D170" t="s">
        <v>722</v>
      </c>
      <c r="E170" s="18" t="s">
        <v>715</v>
      </c>
      <c r="F170" s="3" t="s">
        <v>14</v>
      </c>
      <c r="G170" s="19" t="s">
        <v>912</v>
      </c>
      <c r="H170" s="3" t="s">
        <v>14</v>
      </c>
      <c r="I170" t="s">
        <v>14</v>
      </c>
      <c r="J170" t="s">
        <v>14</v>
      </c>
      <c r="K170" t="s">
        <v>14</v>
      </c>
      <c r="L170" t="s">
        <v>16</v>
      </c>
      <c r="M170" t="s">
        <v>14</v>
      </c>
      <c r="N170" t="s">
        <v>14</v>
      </c>
      <c r="O170" t="s">
        <v>14</v>
      </c>
      <c r="P170" t="s">
        <v>19</v>
      </c>
    </row>
    <row r="171" spans="1:16" x14ac:dyDescent="0.25">
      <c r="A171" s="19" t="s">
        <v>1781</v>
      </c>
      <c r="B171" s="3">
        <v>8.4941040000000001</v>
      </c>
      <c r="C171" s="3">
        <v>-60.124226999999998</v>
      </c>
      <c r="D171" t="s">
        <v>805</v>
      </c>
      <c r="E171" s="19" t="s">
        <v>1781</v>
      </c>
      <c r="F171" s="3" t="s">
        <v>14</v>
      </c>
      <c r="G171" s="3" t="s">
        <v>917</v>
      </c>
      <c r="H171" s="3" t="s">
        <v>14</v>
      </c>
      <c r="I171" t="s">
        <v>14</v>
      </c>
      <c r="J171" t="s">
        <v>14</v>
      </c>
      <c r="K171" t="s">
        <v>14</v>
      </c>
      <c r="L171" t="s">
        <v>16</v>
      </c>
      <c r="M171" t="s">
        <v>14</v>
      </c>
      <c r="N171" t="s">
        <v>14</v>
      </c>
      <c r="O171" t="s">
        <v>14</v>
      </c>
      <c r="P171" t="s">
        <v>19</v>
      </c>
    </row>
    <row r="172" spans="1:16" x14ac:dyDescent="0.25">
      <c r="A172" s="18" t="s">
        <v>809</v>
      </c>
      <c r="B172" s="3">
        <v>10.660608</v>
      </c>
      <c r="C172" s="3">
        <v>-63.639851999999998</v>
      </c>
      <c r="D172" s="18" t="s">
        <v>14</v>
      </c>
      <c r="E172" s="18" t="s">
        <v>809</v>
      </c>
      <c r="F172" s="3" t="s">
        <v>14</v>
      </c>
      <c r="G172" s="3" t="s">
        <v>917</v>
      </c>
      <c r="H172" s="3" t="s">
        <v>14</v>
      </c>
      <c r="I172" s="18" t="s">
        <v>14</v>
      </c>
      <c r="J172" s="18" t="s">
        <v>14</v>
      </c>
      <c r="K172" s="18" t="s">
        <v>14</v>
      </c>
      <c r="L172" s="18" t="s">
        <v>16</v>
      </c>
      <c r="M172" s="18" t="s">
        <v>14</v>
      </c>
      <c r="N172" s="18" t="s">
        <v>14</v>
      </c>
      <c r="O172" s="18" t="s">
        <v>14</v>
      </c>
      <c r="P172" s="18" t="s">
        <v>19</v>
      </c>
    </row>
    <row r="173" spans="1:16" x14ac:dyDescent="0.25">
      <c r="A173" t="s">
        <v>808</v>
      </c>
      <c r="B173" s="3">
        <v>4.2149429999999999</v>
      </c>
      <c r="C173" s="3">
        <v>-51.598835999999999</v>
      </c>
      <c r="D173" t="s">
        <v>807</v>
      </c>
      <c r="E173" s="18" t="s">
        <v>808</v>
      </c>
      <c r="F173" s="3" t="s">
        <v>14</v>
      </c>
      <c r="G173" s="3" t="s">
        <v>917</v>
      </c>
      <c r="H173" s="3" t="s">
        <v>14</v>
      </c>
      <c r="I173" t="s">
        <v>14</v>
      </c>
      <c r="J173" t="s">
        <v>14</v>
      </c>
      <c r="K173" t="s">
        <v>14</v>
      </c>
      <c r="L173" t="s">
        <v>16</v>
      </c>
      <c r="M173" t="s">
        <v>14</v>
      </c>
      <c r="N173" t="s">
        <v>14</v>
      </c>
      <c r="O173" t="s">
        <v>14</v>
      </c>
      <c r="P173" t="s">
        <v>19</v>
      </c>
    </row>
    <row r="174" spans="1:16" x14ac:dyDescent="0.25">
      <c r="A174" t="s">
        <v>916</v>
      </c>
      <c r="B174" s="3">
        <v>15.13214</v>
      </c>
      <c r="C174" s="3">
        <v>-83.335569000000007</v>
      </c>
      <c r="D174" t="s">
        <v>14</v>
      </c>
      <c r="E174" s="18" t="s">
        <v>916</v>
      </c>
      <c r="F174" s="3" t="s">
        <v>14</v>
      </c>
      <c r="G174" s="19" t="s">
        <v>913</v>
      </c>
      <c r="H174" s="3" t="s">
        <v>14</v>
      </c>
      <c r="I174" t="s">
        <v>14</v>
      </c>
      <c r="J174" t="s">
        <v>14</v>
      </c>
      <c r="K174" t="s">
        <v>14</v>
      </c>
      <c r="L174" t="s">
        <v>16</v>
      </c>
      <c r="M174" t="s">
        <v>14</v>
      </c>
      <c r="N174" t="s">
        <v>14</v>
      </c>
      <c r="O174" t="s">
        <v>14</v>
      </c>
      <c r="P174" t="s">
        <v>19</v>
      </c>
    </row>
    <row r="175" spans="1:16" x14ac:dyDescent="0.25">
      <c r="A175" s="19" t="s">
        <v>912</v>
      </c>
      <c r="B175" s="3">
        <v>36.549838999999999</v>
      </c>
      <c r="C175" s="3">
        <v>-75.915700000000001</v>
      </c>
      <c r="D175" t="s">
        <v>803</v>
      </c>
      <c r="E175" s="19" t="s">
        <v>912</v>
      </c>
      <c r="F175" s="3" t="s">
        <v>14</v>
      </c>
      <c r="G175" s="19" t="s">
        <v>913</v>
      </c>
      <c r="H175" s="3" t="s">
        <v>14</v>
      </c>
      <c r="I175" t="s">
        <v>14</v>
      </c>
      <c r="J175" t="s">
        <v>14</v>
      </c>
      <c r="K175" t="s">
        <v>14</v>
      </c>
      <c r="L175" t="s">
        <v>16</v>
      </c>
      <c r="M175" t="s">
        <v>14</v>
      </c>
      <c r="N175" t="s">
        <v>14</v>
      </c>
      <c r="O175" t="s">
        <v>14</v>
      </c>
      <c r="P175" t="s">
        <v>19</v>
      </c>
    </row>
    <row r="176" spans="1:16" x14ac:dyDescent="0.25">
      <c r="A176" s="19" t="s">
        <v>917</v>
      </c>
      <c r="B176" s="3">
        <f>(I176+J176/60+K176/3600)*IF(L176="S",-1,1)</f>
        <v>4.9372222222222222</v>
      </c>
      <c r="C176" s="3">
        <f>(M176+N176/60+O176/3600)*IF(P176="W",-1,1)</f>
        <v>-52.492777777777782</v>
      </c>
      <c r="D176" t="s">
        <v>14</v>
      </c>
      <c r="E176" s="19" t="s">
        <v>917</v>
      </c>
      <c r="F176" s="3" t="s">
        <v>14</v>
      </c>
      <c r="G176" s="19" t="s">
        <v>913</v>
      </c>
      <c r="H176" s="3" t="s">
        <v>14</v>
      </c>
      <c r="I176">
        <v>4</v>
      </c>
      <c r="J176">
        <v>56</v>
      </c>
      <c r="K176">
        <v>14</v>
      </c>
      <c r="L176" t="s">
        <v>16</v>
      </c>
      <c r="M176">
        <v>52</v>
      </c>
      <c r="N176">
        <v>29</v>
      </c>
      <c r="O176">
        <v>34</v>
      </c>
      <c r="P176" t="s">
        <v>19</v>
      </c>
    </row>
    <row r="177" spans="1:16" x14ac:dyDescent="0.25">
      <c r="A177" s="19" t="s">
        <v>885</v>
      </c>
      <c r="B177" s="3">
        <v>10.415675</v>
      </c>
      <c r="C177" s="3">
        <v>-75.493652999999995</v>
      </c>
      <c r="D177" t="s">
        <v>14</v>
      </c>
      <c r="E177" s="19" t="s">
        <v>885</v>
      </c>
      <c r="F177" s="3" t="s">
        <v>14</v>
      </c>
      <c r="G177" s="3" t="s">
        <v>913</v>
      </c>
      <c r="H177" s="3" t="s">
        <v>14</v>
      </c>
      <c r="I177" t="s">
        <v>14</v>
      </c>
      <c r="J177" t="s">
        <v>14</v>
      </c>
      <c r="K177" t="s">
        <v>14</v>
      </c>
      <c r="L177" t="s">
        <v>16</v>
      </c>
      <c r="M177" t="s">
        <v>14</v>
      </c>
      <c r="N177" t="s">
        <v>14</v>
      </c>
      <c r="O177" t="s">
        <v>14</v>
      </c>
      <c r="P177" t="s">
        <v>19</v>
      </c>
    </row>
    <row r="178" spans="1:16" x14ac:dyDescent="0.25">
      <c r="A178" t="s">
        <v>72</v>
      </c>
      <c r="B178" s="3">
        <v>-23.850531</v>
      </c>
      <c r="C178" s="3">
        <v>151.26274699999999</v>
      </c>
      <c r="D178" t="s">
        <v>87</v>
      </c>
      <c r="E178" s="18" t="s">
        <v>72</v>
      </c>
      <c r="F178" s="3" t="s">
        <v>14</v>
      </c>
      <c r="G178" s="3" t="s">
        <v>902</v>
      </c>
      <c r="H178" s="3" t="s">
        <v>14</v>
      </c>
      <c r="I178" t="s">
        <v>14</v>
      </c>
      <c r="J178" t="s">
        <v>14</v>
      </c>
      <c r="K178" t="s">
        <v>14</v>
      </c>
      <c r="L178" t="s">
        <v>30</v>
      </c>
      <c r="M178" t="s">
        <v>14</v>
      </c>
      <c r="N178" t="s">
        <v>14</v>
      </c>
      <c r="O178" t="s">
        <v>14</v>
      </c>
      <c r="P178" t="s">
        <v>18</v>
      </c>
    </row>
    <row r="179" spans="1:16" x14ac:dyDescent="0.25">
      <c r="A179" s="18" t="s">
        <v>796</v>
      </c>
      <c r="B179" s="3">
        <f>(I179+J179/60+K179/3600)*IF(L179="S",-1,1)</f>
        <v>14</v>
      </c>
      <c r="C179" s="3">
        <f>(M179+N179/60+O179/3600)*IF(P179="W",-1,1)</f>
        <v>139</v>
      </c>
      <c r="D179" t="s">
        <v>14</v>
      </c>
      <c r="E179" s="22" t="s">
        <v>1589</v>
      </c>
      <c r="F179" s="3" t="s">
        <v>14</v>
      </c>
      <c r="G179" s="3" t="s">
        <v>902</v>
      </c>
      <c r="H179" s="3" t="s">
        <v>14</v>
      </c>
      <c r="I179">
        <v>14</v>
      </c>
      <c r="J179">
        <v>0</v>
      </c>
      <c r="K179">
        <v>0</v>
      </c>
      <c r="L179" t="s">
        <v>16</v>
      </c>
      <c r="M179">
        <v>139</v>
      </c>
      <c r="N179">
        <v>0</v>
      </c>
      <c r="O179">
        <v>0</v>
      </c>
      <c r="P179" t="s">
        <v>18</v>
      </c>
    </row>
    <row r="180" spans="1:16" x14ac:dyDescent="0.25">
      <c r="A180" t="s">
        <v>82</v>
      </c>
      <c r="B180" s="3">
        <f>(I180+J180/60+K180/3600)*IF(L180="S",-1,1)</f>
        <v>-17.961944444444445</v>
      </c>
      <c r="C180" s="3">
        <f>(M180+N180/60+O180/3600)*IF(P180="W",-1,1)</f>
        <v>122.23611111111111</v>
      </c>
      <c r="D180" t="s">
        <v>94</v>
      </c>
      <c r="E180" s="18" t="s">
        <v>82</v>
      </c>
      <c r="F180" s="3" t="s">
        <v>14</v>
      </c>
      <c r="G180" s="3" t="s">
        <v>902</v>
      </c>
      <c r="H180" s="3" t="s">
        <v>14</v>
      </c>
      <c r="I180">
        <v>17</v>
      </c>
      <c r="J180">
        <v>57</v>
      </c>
      <c r="K180">
        <v>43</v>
      </c>
      <c r="L180" t="s">
        <v>30</v>
      </c>
      <c r="M180">
        <v>122</v>
      </c>
      <c r="N180">
        <v>14</v>
      </c>
      <c r="O180">
        <v>10</v>
      </c>
      <c r="P180" t="s">
        <v>18</v>
      </c>
    </row>
    <row r="181" spans="1:16" x14ac:dyDescent="0.25">
      <c r="A181" s="18" t="s">
        <v>80</v>
      </c>
      <c r="B181" s="3">
        <f>(I181+J181/60+K181/3600)*IF(L181="S",-1,1)</f>
        <v>-12.45</v>
      </c>
      <c r="C181" s="3">
        <f>(M181+N181/60+O181/3600)*IF(P181="W",-1,1)</f>
        <v>130.83333333333334</v>
      </c>
      <c r="D181" t="s">
        <v>85</v>
      </c>
      <c r="E181" s="18" t="s">
        <v>80</v>
      </c>
      <c r="F181" s="3" t="s">
        <v>14</v>
      </c>
      <c r="G181" s="3" t="s">
        <v>902</v>
      </c>
      <c r="H181" s="3" t="s">
        <v>14</v>
      </c>
      <c r="I181">
        <v>12</v>
      </c>
      <c r="J181">
        <v>27</v>
      </c>
      <c r="K181">
        <v>0</v>
      </c>
      <c r="L181" t="s">
        <v>30</v>
      </c>
      <c r="M181">
        <v>130</v>
      </c>
      <c r="N181">
        <v>50</v>
      </c>
      <c r="O181">
        <v>0</v>
      </c>
      <c r="P181" t="s">
        <v>18</v>
      </c>
    </row>
    <row r="182" spans="1:16" x14ac:dyDescent="0.25">
      <c r="A182" t="s">
        <v>81</v>
      </c>
      <c r="B182" s="3">
        <f>(I182+J182/60+K182/3600)*IF(L182="S",-1,1)</f>
        <v>-12.45</v>
      </c>
      <c r="C182" s="3">
        <f>(M182+N182/60+O182/3600)*IF(P182="W",-1,1)</f>
        <v>130.83333333333334</v>
      </c>
      <c r="D182" t="s">
        <v>85</v>
      </c>
      <c r="E182" s="22" t="s">
        <v>1167</v>
      </c>
      <c r="F182" s="3" t="s">
        <v>14</v>
      </c>
      <c r="G182" s="3" t="s">
        <v>902</v>
      </c>
      <c r="H182" s="3" t="s">
        <v>14</v>
      </c>
      <c r="I182">
        <v>12</v>
      </c>
      <c r="J182">
        <v>27</v>
      </c>
      <c r="K182">
        <v>0</v>
      </c>
      <c r="L182" t="s">
        <v>30</v>
      </c>
      <c r="M182">
        <v>130</v>
      </c>
      <c r="N182">
        <v>50</v>
      </c>
      <c r="O182">
        <v>0</v>
      </c>
      <c r="P182" t="s">
        <v>18</v>
      </c>
    </row>
    <row r="183" spans="1:16" x14ac:dyDescent="0.25">
      <c r="A183" t="s">
        <v>84</v>
      </c>
      <c r="B183" s="3">
        <v>-23.850531</v>
      </c>
      <c r="C183" s="3">
        <v>151.26274699999999</v>
      </c>
      <c r="D183" t="s">
        <v>86</v>
      </c>
      <c r="E183" s="22" t="s">
        <v>1166</v>
      </c>
      <c r="F183" s="3" t="s">
        <v>14</v>
      </c>
      <c r="G183" s="3" t="s">
        <v>902</v>
      </c>
      <c r="H183" s="3" t="s">
        <v>14</v>
      </c>
      <c r="I183" t="s">
        <v>14</v>
      </c>
      <c r="J183" t="s">
        <v>14</v>
      </c>
      <c r="K183" t="s">
        <v>14</v>
      </c>
      <c r="L183" t="s">
        <v>30</v>
      </c>
      <c r="M183" t="s">
        <v>14</v>
      </c>
      <c r="N183" t="s">
        <v>14</v>
      </c>
      <c r="O183" t="s">
        <v>14</v>
      </c>
      <c r="P183" t="s">
        <v>18</v>
      </c>
    </row>
    <row r="184" spans="1:16" x14ac:dyDescent="0.25">
      <c r="A184" t="s">
        <v>1057</v>
      </c>
      <c r="B184" s="3">
        <v>-22.156210999999999</v>
      </c>
      <c r="C184" s="3">
        <v>113.813839</v>
      </c>
      <c r="D184" t="s">
        <v>14</v>
      </c>
      <c r="E184" s="18" t="s">
        <v>65</v>
      </c>
      <c r="F184" s="3" t="s">
        <v>14</v>
      </c>
      <c r="G184" s="3" t="s">
        <v>902</v>
      </c>
      <c r="H184" s="3" t="s">
        <v>14</v>
      </c>
      <c r="I184">
        <v>32</v>
      </c>
      <c r="J184">
        <v>4</v>
      </c>
      <c r="K184">
        <v>25</v>
      </c>
      <c r="L184" t="s">
        <v>30</v>
      </c>
      <c r="M184">
        <v>115</v>
      </c>
      <c r="N184">
        <v>42</v>
      </c>
      <c r="O184">
        <v>52</v>
      </c>
      <c r="P184" t="s">
        <v>18</v>
      </c>
    </row>
    <row r="185" spans="1:16" x14ac:dyDescent="0.25">
      <c r="A185" t="s">
        <v>884</v>
      </c>
      <c r="B185" s="3">
        <f>(I185+J185/60+K185/3600)*IF(L185="S",-1,1)</f>
        <v>-17.731944444444444</v>
      </c>
      <c r="C185" s="3">
        <f>(M185+N185/60+O185/3600)*IF(P185="W",-1,1)</f>
        <v>-39.265833333333333</v>
      </c>
      <c r="D185" t="s">
        <v>14</v>
      </c>
      <c r="E185" s="22" t="s">
        <v>1637</v>
      </c>
      <c r="F185" s="3" t="s">
        <v>14</v>
      </c>
      <c r="G185" s="18" t="s">
        <v>548</v>
      </c>
      <c r="H185" s="3" t="s">
        <v>14</v>
      </c>
      <c r="I185">
        <v>17</v>
      </c>
      <c r="J185">
        <v>43</v>
      </c>
      <c r="K185">
        <v>55</v>
      </c>
      <c r="L185" t="s">
        <v>30</v>
      </c>
      <c r="M185">
        <v>39</v>
      </c>
      <c r="N185">
        <v>15</v>
      </c>
      <c r="O185">
        <v>57</v>
      </c>
      <c r="P185" t="s">
        <v>19</v>
      </c>
    </row>
    <row r="186" spans="1:16" x14ac:dyDescent="0.25">
      <c r="A186" s="18" t="s">
        <v>556</v>
      </c>
      <c r="B186" s="3">
        <v>-12.903290999999999</v>
      </c>
      <c r="C186" s="3">
        <v>-38.489786000000002</v>
      </c>
      <c r="D186" t="s">
        <v>14</v>
      </c>
      <c r="E186" s="22" t="s">
        <v>1445</v>
      </c>
      <c r="F186" s="3" t="s">
        <v>14</v>
      </c>
      <c r="G186" s="18" t="s">
        <v>548</v>
      </c>
      <c r="H186" s="3" t="s">
        <v>14</v>
      </c>
      <c r="I186" t="s">
        <v>14</v>
      </c>
      <c r="J186" t="s">
        <v>14</v>
      </c>
      <c r="K186" t="s">
        <v>14</v>
      </c>
      <c r="L186" t="s">
        <v>30</v>
      </c>
      <c r="M186" t="s">
        <v>14</v>
      </c>
      <c r="N186" t="s">
        <v>14</v>
      </c>
      <c r="O186" t="s">
        <v>14</v>
      </c>
      <c r="P186" t="s">
        <v>19</v>
      </c>
    </row>
    <row r="187" spans="1:16" x14ac:dyDescent="0.25">
      <c r="A187" s="18" t="s">
        <v>560</v>
      </c>
      <c r="B187" s="3">
        <f>(I187+J187/60+K187/3600)*IF(L187="S",-1,1)</f>
        <v>-16.433333333333334</v>
      </c>
      <c r="C187" s="3">
        <f>(M187+N187/60+O187/3600)*IF(P187="W",-1,1)</f>
        <v>-39.083333333333336</v>
      </c>
      <c r="D187" t="s">
        <v>14</v>
      </c>
      <c r="E187" s="22" t="s">
        <v>1441</v>
      </c>
      <c r="F187" s="3" t="s">
        <v>14</v>
      </c>
      <c r="G187" s="18" t="s">
        <v>548</v>
      </c>
      <c r="H187" s="3" t="s">
        <v>14</v>
      </c>
      <c r="I187">
        <v>16</v>
      </c>
      <c r="J187">
        <v>26</v>
      </c>
      <c r="K187">
        <v>0</v>
      </c>
      <c r="L187" t="s">
        <v>30</v>
      </c>
      <c r="M187">
        <v>39</v>
      </c>
      <c r="N187">
        <v>5</v>
      </c>
      <c r="O187">
        <v>0</v>
      </c>
      <c r="P187" t="s">
        <v>19</v>
      </c>
    </row>
    <row r="188" spans="1:16" x14ac:dyDescent="0.25">
      <c r="A188" s="18" t="s">
        <v>23</v>
      </c>
      <c r="B188" s="3">
        <v>25.521920999999999</v>
      </c>
      <c r="C188" s="3">
        <v>-111.066526</v>
      </c>
      <c r="D188" t="s">
        <v>22</v>
      </c>
      <c r="E188" s="3" t="s">
        <v>1127</v>
      </c>
      <c r="F188" s="3" t="s">
        <v>14</v>
      </c>
      <c r="G188" s="18" t="s">
        <v>680</v>
      </c>
      <c r="H188" s="3" t="s">
        <v>14</v>
      </c>
      <c r="I188" t="s">
        <v>14</v>
      </c>
      <c r="J188" t="s">
        <v>14</v>
      </c>
      <c r="K188" t="s">
        <v>14</v>
      </c>
      <c r="L188" t="s">
        <v>16</v>
      </c>
      <c r="M188" t="s">
        <v>14</v>
      </c>
      <c r="N188" t="s">
        <v>14</v>
      </c>
      <c r="O188" t="s">
        <v>14</v>
      </c>
      <c r="P188" t="s">
        <v>19</v>
      </c>
    </row>
    <row r="189" spans="1:16" x14ac:dyDescent="0.25">
      <c r="A189" s="18" t="s">
        <v>743</v>
      </c>
      <c r="B189" s="3">
        <v>26.712686000000001</v>
      </c>
      <c r="C189" s="3">
        <v>-111.838384</v>
      </c>
      <c r="D189" t="s">
        <v>661</v>
      </c>
      <c r="E189" s="22" t="s">
        <v>1559</v>
      </c>
      <c r="F189" s="3" t="s">
        <v>14</v>
      </c>
      <c r="G189" s="18" t="s">
        <v>680</v>
      </c>
      <c r="H189" s="3" t="s">
        <v>14</v>
      </c>
      <c r="I189" t="s">
        <v>14</v>
      </c>
      <c r="J189" t="s">
        <v>14</v>
      </c>
      <c r="K189" t="s">
        <v>14</v>
      </c>
      <c r="L189" t="s">
        <v>16</v>
      </c>
      <c r="M189" t="s">
        <v>14</v>
      </c>
      <c r="N189" t="s">
        <v>14</v>
      </c>
      <c r="O189" t="s">
        <v>14</v>
      </c>
      <c r="P189" t="s">
        <v>19</v>
      </c>
    </row>
    <row r="190" spans="1:16" x14ac:dyDescent="0.25">
      <c r="A190" t="s">
        <v>692</v>
      </c>
      <c r="B190" s="3">
        <v>24.318971000000001</v>
      </c>
      <c r="C190" s="3">
        <v>-110.32534</v>
      </c>
      <c r="D190" t="s">
        <v>661</v>
      </c>
      <c r="E190" s="22" t="s">
        <v>1520</v>
      </c>
      <c r="F190" s="3" t="s">
        <v>14</v>
      </c>
      <c r="G190" s="18" t="s">
        <v>680</v>
      </c>
      <c r="H190" s="3" t="s">
        <v>14</v>
      </c>
      <c r="I190" t="s">
        <v>14</v>
      </c>
      <c r="J190" t="s">
        <v>14</v>
      </c>
      <c r="K190" t="s">
        <v>14</v>
      </c>
      <c r="L190" t="s">
        <v>16</v>
      </c>
      <c r="M190" t="s">
        <v>14</v>
      </c>
      <c r="N190" t="s">
        <v>14</v>
      </c>
      <c r="O190" t="s">
        <v>14</v>
      </c>
      <c r="P190" t="s">
        <v>19</v>
      </c>
    </row>
    <row r="191" spans="1:16" x14ac:dyDescent="0.25">
      <c r="A191" t="s">
        <v>683</v>
      </c>
      <c r="B191" s="3">
        <f>(I191+J191/60+K191/3600)*IF(L191="S",-1,1)</f>
        <v>22.889722222222222</v>
      </c>
      <c r="C191" s="3">
        <f>(M191+N191/60+O191/3600)*IF(P191="W",-1,1)</f>
        <v>-109.91555555555556</v>
      </c>
      <c r="D191" t="s">
        <v>673</v>
      </c>
      <c r="E191" s="22" t="s">
        <v>1512</v>
      </c>
      <c r="F191" s="3" t="s">
        <v>14</v>
      </c>
      <c r="G191" s="18" t="s">
        <v>680</v>
      </c>
      <c r="H191" s="3" t="s">
        <v>14</v>
      </c>
      <c r="I191">
        <v>22</v>
      </c>
      <c r="J191">
        <v>53</v>
      </c>
      <c r="K191">
        <v>23</v>
      </c>
      <c r="L191" t="s">
        <v>16</v>
      </c>
      <c r="M191">
        <v>109</v>
      </c>
      <c r="N191">
        <v>54</v>
      </c>
      <c r="O191">
        <v>56</v>
      </c>
      <c r="P191" t="s">
        <v>19</v>
      </c>
    </row>
    <row r="192" spans="1:16" x14ac:dyDescent="0.25">
      <c r="A192" s="18" t="s">
        <v>668</v>
      </c>
      <c r="B192" s="3">
        <v>24.159078999999998</v>
      </c>
      <c r="C192" s="3">
        <v>-110.322095</v>
      </c>
      <c r="D192" t="s">
        <v>661</v>
      </c>
      <c r="E192" s="22" t="s">
        <v>1504</v>
      </c>
      <c r="F192" s="3" t="s">
        <v>14</v>
      </c>
      <c r="G192" s="18" t="s">
        <v>680</v>
      </c>
      <c r="H192" s="3" t="s">
        <v>14</v>
      </c>
      <c r="I192" t="s">
        <v>14</v>
      </c>
      <c r="J192" t="s">
        <v>14</v>
      </c>
      <c r="K192" t="s">
        <v>14</v>
      </c>
      <c r="L192" t="s">
        <v>16</v>
      </c>
      <c r="M192" t="s">
        <v>14</v>
      </c>
      <c r="N192" t="s">
        <v>14</v>
      </c>
      <c r="O192" t="s">
        <v>14</v>
      </c>
      <c r="P192" t="s">
        <v>19</v>
      </c>
    </row>
    <row r="193" spans="1:16" x14ac:dyDescent="0.25">
      <c r="A193" t="s">
        <v>687</v>
      </c>
      <c r="B193" s="3">
        <v>27.898717000000001</v>
      </c>
      <c r="C193" s="3">
        <v>-114.159419</v>
      </c>
      <c r="D193" t="s">
        <v>670</v>
      </c>
      <c r="E193" s="22" t="s">
        <v>1516</v>
      </c>
      <c r="F193" s="3" t="s">
        <v>14</v>
      </c>
      <c r="G193" s="18" t="s">
        <v>680</v>
      </c>
      <c r="H193" s="3" t="s">
        <v>14</v>
      </c>
      <c r="I193">
        <v>27</v>
      </c>
      <c r="J193">
        <v>40</v>
      </c>
      <c r="K193">
        <v>0</v>
      </c>
      <c r="L193" t="s">
        <v>16</v>
      </c>
      <c r="M193">
        <v>114</v>
      </c>
      <c r="N193">
        <v>53</v>
      </c>
      <c r="O193">
        <v>0</v>
      </c>
      <c r="P193" t="s">
        <v>19</v>
      </c>
    </row>
    <row r="194" spans="1:16" x14ac:dyDescent="0.25">
      <c r="A194" s="18" t="s">
        <v>682</v>
      </c>
      <c r="B194" s="3">
        <v>24.599086</v>
      </c>
      <c r="C194" s="3">
        <v>-111.98284700000001</v>
      </c>
      <c r="D194" t="s">
        <v>674</v>
      </c>
      <c r="E194" s="22" t="s">
        <v>1511</v>
      </c>
      <c r="F194" s="3" t="s">
        <v>14</v>
      </c>
      <c r="G194" s="18" t="s">
        <v>680</v>
      </c>
      <c r="H194" s="3" t="s">
        <v>14</v>
      </c>
      <c r="I194" t="s">
        <v>14</v>
      </c>
      <c r="J194" t="s">
        <v>14</v>
      </c>
      <c r="K194" t="s">
        <v>14</v>
      </c>
      <c r="L194" t="s">
        <v>16</v>
      </c>
      <c r="M194" t="s">
        <v>14</v>
      </c>
      <c r="N194" t="s">
        <v>14</v>
      </c>
      <c r="O194" t="s">
        <v>14</v>
      </c>
      <c r="P194" t="s">
        <v>19</v>
      </c>
    </row>
    <row r="195" spans="1:16" x14ac:dyDescent="0.25">
      <c r="A195" s="19" t="s">
        <v>676</v>
      </c>
      <c r="B195" s="3">
        <f>(I195+J195/60+K195/3600)*IF(L195="S",-1,1)</f>
        <v>24.27611111111111</v>
      </c>
      <c r="C195" s="3">
        <f>(M195+N195/60+O195/3600)*IF(P195="W",-1,1)</f>
        <v>-110.32777777777777</v>
      </c>
      <c r="D195" t="s">
        <v>675</v>
      </c>
      <c r="E195" s="22" t="s">
        <v>1508</v>
      </c>
      <c r="F195" s="3" t="s">
        <v>14</v>
      </c>
      <c r="G195" s="18" t="s">
        <v>680</v>
      </c>
      <c r="H195" s="3" t="s">
        <v>14</v>
      </c>
      <c r="I195">
        <v>24</v>
      </c>
      <c r="J195">
        <v>16</v>
      </c>
      <c r="K195">
        <v>34</v>
      </c>
      <c r="L195" t="s">
        <v>16</v>
      </c>
      <c r="M195">
        <v>110</v>
      </c>
      <c r="N195">
        <v>19</v>
      </c>
      <c r="O195">
        <v>40</v>
      </c>
      <c r="P195" t="s">
        <v>19</v>
      </c>
    </row>
    <row r="196" spans="1:16" x14ac:dyDescent="0.25">
      <c r="A196" s="18" t="s">
        <v>684</v>
      </c>
      <c r="B196" s="3">
        <f>(I196+J196/60+K196/3600)*IF(L196="S",-1,1)</f>
        <v>27.666666666666668</v>
      </c>
      <c r="C196" s="3">
        <f>(M196+N196/60+O196/3600)*IF(P196="W",-1,1)</f>
        <v>-114.88333333333334</v>
      </c>
      <c r="D196" t="s">
        <v>670</v>
      </c>
      <c r="E196" s="22" t="s">
        <v>1513</v>
      </c>
      <c r="F196" s="3" t="s">
        <v>14</v>
      </c>
      <c r="G196" s="18" t="s">
        <v>680</v>
      </c>
      <c r="H196" s="3" t="s">
        <v>14</v>
      </c>
      <c r="I196">
        <v>27</v>
      </c>
      <c r="J196">
        <v>40</v>
      </c>
      <c r="K196">
        <v>0</v>
      </c>
      <c r="L196" t="s">
        <v>16</v>
      </c>
      <c r="M196">
        <v>114</v>
      </c>
      <c r="N196">
        <v>53</v>
      </c>
      <c r="O196">
        <v>0</v>
      </c>
      <c r="P196" t="s">
        <v>19</v>
      </c>
    </row>
    <row r="197" spans="1:16" x14ac:dyDescent="0.25">
      <c r="A197" t="s">
        <v>21</v>
      </c>
      <c r="B197" s="3">
        <f>(I197+J197/60+K197/3600)*IF(L197="S",-1,1)</f>
        <v>26.714444444444442</v>
      </c>
      <c r="C197" s="3">
        <f>(M197+N197/60+O197/3600)*IF(P197="W",-1,1)</f>
        <v>-113.57222222222222</v>
      </c>
      <c r="D197" t="s">
        <v>14</v>
      </c>
      <c r="E197" s="3" t="s">
        <v>1126</v>
      </c>
      <c r="F197" s="3" t="s">
        <v>14</v>
      </c>
      <c r="G197" s="18" t="s">
        <v>680</v>
      </c>
      <c r="H197" s="3" t="s">
        <v>14</v>
      </c>
      <c r="I197">
        <v>26</v>
      </c>
      <c r="J197">
        <v>42</v>
      </c>
      <c r="K197">
        <v>52</v>
      </c>
      <c r="L197" t="s">
        <v>16</v>
      </c>
      <c r="M197">
        <v>113</v>
      </c>
      <c r="N197">
        <v>34</v>
      </c>
      <c r="O197">
        <v>20</v>
      </c>
      <c r="P197" t="s">
        <v>19</v>
      </c>
    </row>
    <row r="198" spans="1:16" x14ac:dyDescent="0.25">
      <c r="A198" s="19" t="s">
        <v>672</v>
      </c>
      <c r="B198" s="3">
        <v>23.048625000000001</v>
      </c>
      <c r="C198" s="3">
        <v>-109.68174399999999</v>
      </c>
      <c r="D198" t="s">
        <v>673</v>
      </c>
      <c r="E198" s="22" t="s">
        <v>1507</v>
      </c>
      <c r="F198" s="3" t="s">
        <v>14</v>
      </c>
      <c r="G198" s="18" t="s">
        <v>680</v>
      </c>
      <c r="H198" s="3" t="s">
        <v>14</v>
      </c>
      <c r="I198" t="s">
        <v>14</v>
      </c>
      <c r="J198" t="s">
        <v>14</v>
      </c>
      <c r="K198" t="s">
        <v>14</v>
      </c>
      <c r="L198" t="s">
        <v>16</v>
      </c>
      <c r="M198" t="s">
        <v>14</v>
      </c>
      <c r="N198" t="s">
        <v>14</v>
      </c>
      <c r="O198" t="s">
        <v>14</v>
      </c>
      <c r="P198" t="s">
        <v>19</v>
      </c>
    </row>
    <row r="199" spans="1:16" x14ac:dyDescent="0.25">
      <c r="A199" s="18" t="s">
        <v>694</v>
      </c>
      <c r="B199" s="3">
        <v>29.766940999999999</v>
      </c>
      <c r="C199" s="3">
        <v>-114.348196</v>
      </c>
      <c r="D199" t="s">
        <v>661</v>
      </c>
      <c r="E199" s="22" t="s">
        <v>1521</v>
      </c>
      <c r="F199" s="3" t="s">
        <v>14</v>
      </c>
      <c r="G199" s="18" t="s">
        <v>680</v>
      </c>
      <c r="H199" s="3" t="s">
        <v>14</v>
      </c>
      <c r="I199" t="s">
        <v>14</v>
      </c>
      <c r="J199" t="s">
        <v>14</v>
      </c>
      <c r="K199" t="s">
        <v>14</v>
      </c>
      <c r="L199" t="s">
        <v>16</v>
      </c>
      <c r="M199" t="s">
        <v>14</v>
      </c>
      <c r="N199" t="s">
        <v>14</v>
      </c>
      <c r="O199" t="s">
        <v>14</v>
      </c>
      <c r="P199" t="s">
        <v>19</v>
      </c>
    </row>
    <row r="200" spans="1:16" x14ac:dyDescent="0.25">
      <c r="A200" s="18" t="s">
        <v>693</v>
      </c>
      <c r="B200" s="3">
        <v>25.525680999999999</v>
      </c>
      <c r="C200" s="3">
        <v>-112.064323</v>
      </c>
      <c r="D200" t="s">
        <v>670</v>
      </c>
      <c r="E200" s="22" t="s">
        <v>1874</v>
      </c>
      <c r="F200" s="3" t="s">
        <v>14</v>
      </c>
      <c r="G200" s="18" t="s">
        <v>680</v>
      </c>
      <c r="H200" s="3" t="s">
        <v>14</v>
      </c>
      <c r="I200" t="s">
        <v>14</v>
      </c>
      <c r="J200" t="s">
        <v>14</v>
      </c>
      <c r="K200" t="s">
        <v>14</v>
      </c>
      <c r="L200" t="s">
        <v>16</v>
      </c>
      <c r="M200" t="s">
        <v>14</v>
      </c>
      <c r="N200" t="s">
        <v>14</v>
      </c>
      <c r="O200" t="s">
        <v>14</v>
      </c>
      <c r="P200" t="s">
        <v>19</v>
      </c>
    </row>
    <row r="201" spans="1:16" x14ac:dyDescent="0.25">
      <c r="A201" s="19" t="s">
        <v>671</v>
      </c>
      <c r="B201" s="3">
        <v>23.451166000000001</v>
      </c>
      <c r="C201" s="3">
        <v>-110.248651</v>
      </c>
      <c r="D201" t="s">
        <v>674</v>
      </c>
      <c r="E201" s="22" t="s">
        <v>1506</v>
      </c>
      <c r="F201" s="3" t="s">
        <v>14</v>
      </c>
      <c r="G201" s="18" t="s">
        <v>680</v>
      </c>
      <c r="H201" s="3" t="s">
        <v>14</v>
      </c>
      <c r="I201" t="s">
        <v>14</v>
      </c>
      <c r="J201" t="s">
        <v>14</v>
      </c>
      <c r="K201" t="s">
        <v>14</v>
      </c>
      <c r="L201" t="s">
        <v>16</v>
      </c>
      <c r="M201" t="s">
        <v>14</v>
      </c>
      <c r="N201" t="s">
        <v>14</v>
      </c>
      <c r="O201" t="s">
        <v>14</v>
      </c>
      <c r="P201" t="s">
        <v>19</v>
      </c>
    </row>
    <row r="202" spans="1:16" x14ac:dyDescent="0.25">
      <c r="A202" t="s">
        <v>689</v>
      </c>
      <c r="B202" s="3">
        <v>31.821489</v>
      </c>
      <c r="C202" s="3">
        <v>-114.818488</v>
      </c>
      <c r="D202" t="s">
        <v>661</v>
      </c>
      <c r="E202" s="22" t="s">
        <v>1517</v>
      </c>
      <c r="F202" s="3" t="s">
        <v>14</v>
      </c>
      <c r="G202" s="19" t="s">
        <v>667</v>
      </c>
      <c r="H202" s="3" t="s">
        <v>14</v>
      </c>
      <c r="I202" t="s">
        <v>14</v>
      </c>
      <c r="J202" t="s">
        <v>14</v>
      </c>
      <c r="K202" t="s">
        <v>14</v>
      </c>
      <c r="L202" t="s">
        <v>16</v>
      </c>
      <c r="M202" t="s">
        <v>14</v>
      </c>
      <c r="N202" t="s">
        <v>14</v>
      </c>
      <c r="O202" t="s">
        <v>14</v>
      </c>
      <c r="P202" t="s">
        <v>19</v>
      </c>
    </row>
    <row r="203" spans="1:16" x14ac:dyDescent="0.25">
      <c r="A203" t="s">
        <v>688</v>
      </c>
      <c r="B203" s="3">
        <v>26.819638000000001</v>
      </c>
      <c r="C203" s="3">
        <v>-113.18394000000001</v>
      </c>
      <c r="D203" t="s">
        <v>14</v>
      </c>
      <c r="E203" s="18" t="s">
        <v>688</v>
      </c>
      <c r="F203" s="3" t="s">
        <v>14</v>
      </c>
      <c r="G203" s="19" t="s">
        <v>667</v>
      </c>
      <c r="H203" s="3" t="s">
        <v>14</v>
      </c>
      <c r="I203" t="s">
        <v>14</v>
      </c>
      <c r="J203" t="s">
        <v>14</v>
      </c>
      <c r="K203" t="s">
        <v>14</v>
      </c>
      <c r="L203" t="s">
        <v>16</v>
      </c>
      <c r="M203" t="s">
        <v>14</v>
      </c>
      <c r="N203" t="s">
        <v>14</v>
      </c>
      <c r="O203" t="s">
        <v>14</v>
      </c>
      <c r="P203" t="s">
        <v>19</v>
      </c>
    </row>
    <row r="204" spans="1:16" x14ac:dyDescent="0.25">
      <c r="A204" t="s">
        <v>685</v>
      </c>
      <c r="B204" s="3">
        <v>31.020937</v>
      </c>
      <c r="C204" s="3">
        <v>-114.83299</v>
      </c>
      <c r="D204" t="s">
        <v>661</v>
      </c>
      <c r="E204" s="22" t="s">
        <v>1514</v>
      </c>
      <c r="F204" s="3" t="s">
        <v>14</v>
      </c>
      <c r="G204" s="19" t="s">
        <v>667</v>
      </c>
      <c r="H204" s="3" t="s">
        <v>14</v>
      </c>
      <c r="I204" t="s">
        <v>14</v>
      </c>
      <c r="J204" t="s">
        <v>14</v>
      </c>
      <c r="K204" t="s">
        <v>14</v>
      </c>
      <c r="L204" t="s">
        <v>16</v>
      </c>
      <c r="M204" t="s">
        <v>14</v>
      </c>
      <c r="N204" t="s">
        <v>14</v>
      </c>
      <c r="O204" t="s">
        <v>14</v>
      </c>
      <c r="P204" t="s">
        <v>19</v>
      </c>
    </row>
    <row r="205" spans="1:16" x14ac:dyDescent="0.25">
      <c r="A205" s="19" t="s">
        <v>948</v>
      </c>
      <c r="B205" s="3">
        <v>32.021234</v>
      </c>
      <c r="C205" s="3">
        <v>-113.834964</v>
      </c>
      <c r="D205" t="s">
        <v>14</v>
      </c>
      <c r="E205" s="22" t="s">
        <v>1673</v>
      </c>
      <c r="F205" s="3" t="s">
        <v>14</v>
      </c>
      <c r="G205" s="19" t="s">
        <v>667</v>
      </c>
      <c r="H205" s="3" t="s">
        <v>14</v>
      </c>
      <c r="I205" t="s">
        <v>14</v>
      </c>
      <c r="J205" t="s">
        <v>14</v>
      </c>
      <c r="K205" t="s">
        <v>14</v>
      </c>
      <c r="L205" t="s">
        <v>16</v>
      </c>
      <c r="M205" t="s">
        <v>14</v>
      </c>
      <c r="N205" t="s">
        <v>14</v>
      </c>
      <c r="O205" t="s">
        <v>14</v>
      </c>
      <c r="P205" t="s">
        <v>19</v>
      </c>
    </row>
    <row r="206" spans="1:16" x14ac:dyDescent="0.25">
      <c r="A206" s="21" t="s">
        <v>1890</v>
      </c>
      <c r="B206" s="3">
        <v>8.9478819999999999</v>
      </c>
      <c r="C206" s="3">
        <v>-79.566969</v>
      </c>
      <c r="D206" t="s">
        <v>447</v>
      </c>
      <c r="E206" s="22" t="s">
        <v>1485</v>
      </c>
      <c r="F206" s="3" t="s">
        <v>14</v>
      </c>
      <c r="G206" s="18" t="s">
        <v>1889</v>
      </c>
      <c r="H206" s="3" t="s">
        <v>14</v>
      </c>
      <c r="I206" t="s">
        <v>14</v>
      </c>
      <c r="J206" t="s">
        <v>14</v>
      </c>
      <c r="K206" t="s">
        <v>14</v>
      </c>
      <c r="L206" t="s">
        <v>16</v>
      </c>
      <c r="M206" t="s">
        <v>14</v>
      </c>
      <c r="N206" t="s">
        <v>14</v>
      </c>
      <c r="O206" t="s">
        <v>14</v>
      </c>
      <c r="P206" t="s">
        <v>19</v>
      </c>
    </row>
    <row r="207" spans="1:16" x14ac:dyDescent="0.25">
      <c r="A207" s="19" t="s">
        <v>770</v>
      </c>
      <c r="B207" s="3">
        <f>(I207+J207/60+K207/3600)*IF(L207="S",-1,1)</f>
        <v>21.949722222222224</v>
      </c>
      <c r="C207" s="3">
        <f>(M207+N207/60+O207/3600)*IF(P207="W",-1,1)</f>
        <v>89.183329999999998</v>
      </c>
      <c r="D207" t="s">
        <v>769</v>
      </c>
      <c r="E207" s="22" t="s">
        <v>1575</v>
      </c>
      <c r="F207" s="18" t="s">
        <v>1840</v>
      </c>
      <c r="G207" s="3" t="s">
        <v>1046</v>
      </c>
      <c r="H207" s="3" t="s">
        <v>14</v>
      </c>
      <c r="I207">
        <v>21</v>
      </c>
      <c r="J207">
        <v>56</v>
      </c>
      <c r="K207">
        <v>59</v>
      </c>
      <c r="L207" t="s">
        <v>16</v>
      </c>
      <c r="M207">
        <v>89</v>
      </c>
      <c r="N207">
        <v>10</v>
      </c>
      <c r="O207">
        <v>59.988</v>
      </c>
      <c r="P207" t="s">
        <v>18</v>
      </c>
    </row>
    <row r="208" spans="1:16" x14ac:dyDescent="0.25">
      <c r="A208" s="18" t="s">
        <v>656</v>
      </c>
      <c r="B208" s="3">
        <v>-5.6143219999999996</v>
      </c>
      <c r="C208" s="3">
        <v>-80.861334999999997</v>
      </c>
      <c r="D208" t="s">
        <v>14</v>
      </c>
      <c r="E208" s="22" t="s">
        <v>1500</v>
      </c>
      <c r="F208" s="3" t="s">
        <v>14</v>
      </c>
      <c r="G208" s="18" t="s">
        <v>651</v>
      </c>
      <c r="H208" s="3" t="s">
        <v>14</v>
      </c>
      <c r="I208" t="s">
        <v>14</v>
      </c>
      <c r="J208" t="s">
        <v>14</v>
      </c>
      <c r="K208" t="s">
        <v>14</v>
      </c>
      <c r="L208" t="s">
        <v>30</v>
      </c>
      <c r="M208" t="s">
        <v>14</v>
      </c>
      <c r="N208" t="s">
        <v>14</v>
      </c>
      <c r="O208" t="s">
        <v>14</v>
      </c>
      <c r="P208" t="s">
        <v>19</v>
      </c>
    </row>
    <row r="209" spans="1:24" x14ac:dyDescent="0.25">
      <c r="A209" t="s">
        <v>98</v>
      </c>
      <c r="B209" s="3">
        <v>34.716991</v>
      </c>
      <c r="C209" s="3">
        <v>-76.671250999999998</v>
      </c>
      <c r="D209" t="s">
        <v>14</v>
      </c>
      <c r="E209" s="22" t="s">
        <v>1177</v>
      </c>
      <c r="F209" s="3" t="s">
        <v>14</v>
      </c>
      <c r="G209" s="18" t="s">
        <v>96</v>
      </c>
      <c r="H209" s="3" t="s">
        <v>14</v>
      </c>
      <c r="I209" t="s">
        <v>14</v>
      </c>
      <c r="J209" t="s">
        <v>14</v>
      </c>
      <c r="K209" t="s">
        <v>14</v>
      </c>
      <c r="L209" t="s">
        <v>16</v>
      </c>
      <c r="M209" t="s">
        <v>14</v>
      </c>
      <c r="N209" t="s">
        <v>14</v>
      </c>
      <c r="O209" t="s">
        <v>14</v>
      </c>
      <c r="P209" t="s">
        <v>19</v>
      </c>
    </row>
    <row r="210" spans="1:24" x14ac:dyDescent="0.25">
      <c r="A210" s="18" t="s">
        <v>711</v>
      </c>
      <c r="B210" s="3">
        <v>30.024649</v>
      </c>
      <c r="C210" s="3">
        <v>-94.027343000000002</v>
      </c>
      <c r="D210" t="s">
        <v>14</v>
      </c>
      <c r="E210" s="22" t="s">
        <v>1547</v>
      </c>
      <c r="F210" s="3" t="s">
        <v>14</v>
      </c>
      <c r="G210" s="18" t="s">
        <v>1067</v>
      </c>
      <c r="H210" s="3" t="s">
        <v>14</v>
      </c>
      <c r="I210" t="s">
        <v>14</v>
      </c>
      <c r="J210" t="s">
        <v>14</v>
      </c>
      <c r="K210" t="s">
        <v>14</v>
      </c>
      <c r="L210" t="s">
        <v>16</v>
      </c>
      <c r="M210" t="s">
        <v>14</v>
      </c>
      <c r="N210" t="s">
        <v>14</v>
      </c>
      <c r="O210" t="s">
        <v>14</v>
      </c>
      <c r="P210" t="s">
        <v>19</v>
      </c>
    </row>
    <row r="211" spans="1:24" x14ac:dyDescent="0.25">
      <c r="A211" s="18" t="s">
        <v>437</v>
      </c>
      <c r="B211" s="3">
        <f>(I211+J211/60+K211/3600)*IF(L211="S",-1,1)</f>
        <v>9.5833333333333339</v>
      </c>
      <c r="C211" s="3">
        <f>(M211+N211/60+O211/3600)*IF(P211="W",-1,1)</f>
        <v>123.75</v>
      </c>
      <c r="D211" t="s">
        <v>14</v>
      </c>
      <c r="E211" s="22" t="s">
        <v>1370</v>
      </c>
      <c r="F211" s="3" t="s">
        <v>14</v>
      </c>
      <c r="G211" s="18" t="s">
        <v>1095</v>
      </c>
      <c r="H211" s="3" t="s">
        <v>14</v>
      </c>
      <c r="I211">
        <v>9</v>
      </c>
      <c r="J211">
        <v>35</v>
      </c>
      <c r="K211">
        <v>0</v>
      </c>
      <c r="L211" t="s">
        <v>16</v>
      </c>
      <c r="M211">
        <v>123</v>
      </c>
      <c r="N211">
        <v>45</v>
      </c>
      <c r="O211">
        <v>0</v>
      </c>
      <c r="P211" t="s">
        <v>18</v>
      </c>
    </row>
    <row r="212" spans="1:24" x14ac:dyDescent="0.25">
      <c r="A212" s="18" t="s">
        <v>591</v>
      </c>
      <c r="B212" s="3">
        <f>(I212+J212/60+K212/3600)*IF(L212="S",-1,1)</f>
        <v>27.066666666666666</v>
      </c>
      <c r="C212" s="3">
        <f>(M212+N212/60+O212/3600)*IF(P212="W",-1,1)</f>
        <v>142.20833333333331</v>
      </c>
      <c r="D212" t="s">
        <v>14</v>
      </c>
      <c r="E212" s="22" t="s">
        <v>1466</v>
      </c>
      <c r="F212" s="3" t="s">
        <v>14</v>
      </c>
      <c r="G212" s="18" t="s">
        <v>590</v>
      </c>
      <c r="H212" s="3" t="s">
        <v>14</v>
      </c>
      <c r="I212">
        <v>27</v>
      </c>
      <c r="J212">
        <v>4</v>
      </c>
      <c r="K212">
        <v>0</v>
      </c>
      <c r="L212" t="s">
        <v>16</v>
      </c>
      <c r="M212">
        <v>142</v>
      </c>
      <c r="N212">
        <v>12</v>
      </c>
      <c r="O212">
        <v>30</v>
      </c>
      <c r="P212" t="s">
        <v>18</v>
      </c>
    </row>
    <row r="213" spans="1:24" x14ac:dyDescent="0.25">
      <c r="A213" s="18" t="s">
        <v>356</v>
      </c>
      <c r="B213" s="3">
        <v>3.1812819999999999</v>
      </c>
      <c r="C213" s="3">
        <v>113.03871700000001</v>
      </c>
      <c r="D213" t="s">
        <v>349</v>
      </c>
      <c r="E213" s="19" t="s">
        <v>356</v>
      </c>
      <c r="F213" s="3" t="s">
        <v>14</v>
      </c>
      <c r="G213" s="3" t="s">
        <v>348</v>
      </c>
      <c r="H213" s="3" t="s">
        <v>14</v>
      </c>
      <c r="I213" t="s">
        <v>14</v>
      </c>
      <c r="J213" t="s">
        <v>14</v>
      </c>
      <c r="K213" t="s">
        <v>14</v>
      </c>
      <c r="L213" t="s">
        <v>16</v>
      </c>
      <c r="M213" t="s">
        <v>14</v>
      </c>
      <c r="N213" t="s">
        <v>14</v>
      </c>
      <c r="O213" t="s">
        <v>14</v>
      </c>
      <c r="P213" t="s">
        <v>18</v>
      </c>
    </row>
    <row r="214" spans="1:24" x14ac:dyDescent="0.25">
      <c r="A214" t="s">
        <v>355</v>
      </c>
      <c r="B214" s="3">
        <v>-5.5490000000000001E-3</v>
      </c>
      <c r="C214" s="3">
        <v>109.318355</v>
      </c>
      <c r="D214" t="s">
        <v>14</v>
      </c>
      <c r="E214" s="22" t="s">
        <v>1323</v>
      </c>
      <c r="F214" s="3" t="s">
        <v>14</v>
      </c>
      <c r="G214" s="18" t="s">
        <v>1082</v>
      </c>
      <c r="H214" s="3" t="s">
        <v>14</v>
      </c>
      <c r="I214" t="s">
        <v>14</v>
      </c>
      <c r="J214" t="s">
        <v>14</v>
      </c>
      <c r="K214" t="s">
        <v>14</v>
      </c>
      <c r="L214" t="s">
        <v>30</v>
      </c>
      <c r="M214" t="s">
        <v>14</v>
      </c>
      <c r="N214" t="s">
        <v>14</v>
      </c>
      <c r="O214" t="s">
        <v>14</v>
      </c>
      <c r="P214" t="s">
        <v>18</v>
      </c>
    </row>
    <row r="215" spans="1:24" x14ac:dyDescent="0.25">
      <c r="A215" s="18" t="s">
        <v>353</v>
      </c>
      <c r="B215" s="3">
        <v>-0.50139900000000004</v>
      </c>
      <c r="C215" s="3">
        <v>117.13470700000001</v>
      </c>
      <c r="D215" t="s">
        <v>14</v>
      </c>
      <c r="E215" s="22" t="s">
        <v>1321</v>
      </c>
      <c r="F215" s="3" t="s">
        <v>14</v>
      </c>
      <c r="G215" s="18" t="s">
        <v>1082</v>
      </c>
      <c r="H215" s="3" t="s">
        <v>14</v>
      </c>
      <c r="I215" t="s">
        <v>14</v>
      </c>
      <c r="J215" t="s">
        <v>14</v>
      </c>
      <c r="K215" t="s">
        <v>14</v>
      </c>
      <c r="L215" t="s">
        <v>30</v>
      </c>
      <c r="M215" t="s">
        <v>14</v>
      </c>
      <c r="N215" t="s">
        <v>14</v>
      </c>
      <c r="O215" t="s">
        <v>14</v>
      </c>
      <c r="P215" t="s">
        <v>18</v>
      </c>
    </row>
    <row r="216" spans="1:24" x14ac:dyDescent="0.25">
      <c r="A216" s="18" t="s">
        <v>350</v>
      </c>
      <c r="B216" s="3">
        <v>3.1812819999999999</v>
      </c>
      <c r="C216" s="3">
        <v>113.03871700000001</v>
      </c>
      <c r="D216" t="s">
        <v>349</v>
      </c>
      <c r="E216" s="22" t="s">
        <v>1318</v>
      </c>
      <c r="F216" s="3" t="s">
        <v>14</v>
      </c>
      <c r="G216" s="18" t="s">
        <v>1081</v>
      </c>
      <c r="H216" s="3" t="s">
        <v>14</v>
      </c>
      <c r="I216" t="s">
        <v>14</v>
      </c>
      <c r="J216" t="s">
        <v>14</v>
      </c>
      <c r="K216" t="s">
        <v>14</v>
      </c>
      <c r="L216" t="s">
        <v>16</v>
      </c>
      <c r="M216" t="s">
        <v>14</v>
      </c>
      <c r="N216" t="s">
        <v>14</v>
      </c>
      <c r="O216" t="s">
        <v>14</v>
      </c>
      <c r="P216" t="s">
        <v>18</v>
      </c>
    </row>
    <row r="217" spans="1:24" x14ac:dyDescent="0.25">
      <c r="A217" s="18" t="s">
        <v>548</v>
      </c>
      <c r="B217" s="3">
        <v>-12.932340999999999</v>
      </c>
      <c r="C217" s="3">
        <v>-38.656283000000002</v>
      </c>
      <c r="D217" t="s">
        <v>14</v>
      </c>
      <c r="E217" s="22" t="s">
        <v>1444</v>
      </c>
      <c r="F217" s="3" t="s">
        <v>14</v>
      </c>
      <c r="G217" s="18" t="s">
        <v>549</v>
      </c>
      <c r="H217" s="3" t="s">
        <v>14</v>
      </c>
      <c r="I217" t="s">
        <v>14</v>
      </c>
      <c r="J217" t="s">
        <v>14</v>
      </c>
      <c r="K217" t="s">
        <v>14</v>
      </c>
      <c r="L217" t="s">
        <v>30</v>
      </c>
      <c r="M217" t="s">
        <v>14</v>
      </c>
      <c r="N217" t="s">
        <v>14</v>
      </c>
      <c r="O217" t="s">
        <v>14</v>
      </c>
      <c r="P217" t="s">
        <v>19</v>
      </c>
    </row>
    <row r="218" spans="1:24" x14ac:dyDescent="0.25">
      <c r="A218" t="s">
        <v>551</v>
      </c>
      <c r="B218" s="3">
        <v>-20.294260000000001</v>
      </c>
      <c r="C218" s="3">
        <v>-40.324489999999997</v>
      </c>
      <c r="D218" t="s">
        <v>563</v>
      </c>
      <c r="E218" s="18" t="s">
        <v>551</v>
      </c>
      <c r="F218" s="3" t="s">
        <v>14</v>
      </c>
      <c r="G218" s="18" t="s">
        <v>549</v>
      </c>
      <c r="H218" s="3" t="s">
        <v>14</v>
      </c>
      <c r="I218" t="s">
        <v>14</v>
      </c>
      <c r="J218" t="s">
        <v>14</v>
      </c>
      <c r="K218" t="s">
        <v>14</v>
      </c>
      <c r="L218" t="s">
        <v>30</v>
      </c>
      <c r="M218" t="s">
        <v>14</v>
      </c>
      <c r="N218" t="s">
        <v>14</v>
      </c>
      <c r="O218" t="s">
        <v>14</v>
      </c>
      <c r="P218" t="s">
        <v>19</v>
      </c>
    </row>
    <row r="219" spans="1:24" x14ac:dyDescent="0.25">
      <c r="A219" s="18" t="s">
        <v>562</v>
      </c>
      <c r="B219" s="3">
        <v>-20.294260000000001</v>
      </c>
      <c r="C219" s="3">
        <v>-40.324489999999997</v>
      </c>
      <c r="D219" t="s">
        <v>563</v>
      </c>
      <c r="E219" s="22" t="s">
        <v>1447</v>
      </c>
      <c r="F219" s="3" t="s">
        <v>14</v>
      </c>
      <c r="G219" s="18" t="s">
        <v>549</v>
      </c>
      <c r="H219" s="3" t="s">
        <v>14</v>
      </c>
      <c r="I219" t="s">
        <v>14</v>
      </c>
      <c r="J219" t="s">
        <v>14</v>
      </c>
      <c r="K219" t="s">
        <v>14</v>
      </c>
      <c r="L219" t="s">
        <v>30</v>
      </c>
      <c r="M219" t="s">
        <v>14</v>
      </c>
      <c r="N219" t="s">
        <v>14</v>
      </c>
      <c r="O219" t="s">
        <v>14</v>
      </c>
      <c r="P219" t="s">
        <v>19</v>
      </c>
    </row>
    <row r="220" spans="1:24" x14ac:dyDescent="0.25">
      <c r="A220" t="s">
        <v>575</v>
      </c>
      <c r="B220" s="3">
        <v>-2.4796749999999999</v>
      </c>
      <c r="C220" s="3">
        <v>-44.229795000000003</v>
      </c>
      <c r="D220" t="s">
        <v>14</v>
      </c>
      <c r="E220" s="22" t="s">
        <v>1459</v>
      </c>
      <c r="F220" s="3" t="s">
        <v>14</v>
      </c>
      <c r="G220" s="18" t="s">
        <v>549</v>
      </c>
      <c r="H220" s="3" t="s">
        <v>14</v>
      </c>
      <c r="I220" t="s">
        <v>14</v>
      </c>
      <c r="J220" t="s">
        <v>14</v>
      </c>
      <c r="K220" t="s">
        <v>14</v>
      </c>
      <c r="L220" t="s">
        <v>30</v>
      </c>
      <c r="M220" t="s">
        <v>14</v>
      </c>
      <c r="N220" t="s">
        <v>14</v>
      </c>
      <c r="O220" t="s">
        <v>14</v>
      </c>
      <c r="P220" t="s">
        <v>19</v>
      </c>
    </row>
    <row r="221" spans="1:24" x14ac:dyDescent="0.25">
      <c r="A221" t="s">
        <v>553</v>
      </c>
      <c r="B221" s="3">
        <v>-2.4796749999999999</v>
      </c>
      <c r="C221" s="3">
        <v>-44.229795000000003</v>
      </c>
      <c r="D221" t="s">
        <v>579</v>
      </c>
      <c r="E221" s="18" t="s">
        <v>553</v>
      </c>
      <c r="F221" s="3" t="s">
        <v>14</v>
      </c>
      <c r="G221" s="18" t="s">
        <v>549</v>
      </c>
      <c r="H221" s="3" t="s">
        <v>14</v>
      </c>
      <c r="I221" t="s">
        <v>14</v>
      </c>
      <c r="J221" t="s">
        <v>14</v>
      </c>
      <c r="K221" t="s">
        <v>14</v>
      </c>
      <c r="L221" t="s">
        <v>30</v>
      </c>
      <c r="M221" t="s">
        <v>14</v>
      </c>
      <c r="N221" t="s">
        <v>14</v>
      </c>
      <c r="O221" t="s">
        <v>14</v>
      </c>
      <c r="P221" t="s">
        <v>19</v>
      </c>
    </row>
    <row r="222" spans="1:24" x14ac:dyDescent="0.25">
      <c r="A222" s="18" t="s">
        <v>554</v>
      </c>
      <c r="B222" s="3">
        <v>-1.4659949999999999</v>
      </c>
      <c r="C222" s="3">
        <v>-48.817376000000003</v>
      </c>
      <c r="D222" t="s">
        <v>14</v>
      </c>
      <c r="E222" s="22" t="s">
        <v>1442</v>
      </c>
      <c r="F222" s="3" t="s">
        <v>14</v>
      </c>
      <c r="G222" s="18" t="s">
        <v>549</v>
      </c>
      <c r="H222" s="3" t="s">
        <v>14</v>
      </c>
      <c r="I222" t="s">
        <v>14</v>
      </c>
      <c r="J222" t="s">
        <v>14</v>
      </c>
      <c r="K222" t="s">
        <v>14</v>
      </c>
      <c r="L222" t="s">
        <v>30</v>
      </c>
      <c r="M222" t="s">
        <v>14</v>
      </c>
      <c r="N222" t="s">
        <v>14</v>
      </c>
      <c r="O222" t="s">
        <v>14</v>
      </c>
      <c r="P222" t="s">
        <v>19</v>
      </c>
    </row>
    <row r="223" spans="1:24" x14ac:dyDescent="0.25">
      <c r="A223" s="19" t="s">
        <v>1062</v>
      </c>
      <c r="B223" s="22">
        <v>-7.049982</v>
      </c>
      <c r="C223" s="22">
        <v>-34.825901000000002</v>
      </c>
      <c r="D223" s="19" t="s">
        <v>14</v>
      </c>
      <c r="E223" s="22" t="s">
        <v>1757</v>
      </c>
      <c r="F223" s="22" t="s">
        <v>14</v>
      </c>
      <c r="G223" s="22" t="s">
        <v>549</v>
      </c>
      <c r="H223" s="3" t="s">
        <v>14</v>
      </c>
      <c r="I223" s="19" t="s">
        <v>14</v>
      </c>
      <c r="J223" s="19" t="s">
        <v>14</v>
      </c>
      <c r="K223" s="19" t="s">
        <v>14</v>
      </c>
      <c r="L223" s="19" t="s">
        <v>30</v>
      </c>
      <c r="M223" s="19" t="s">
        <v>14</v>
      </c>
      <c r="N223" s="19" t="s">
        <v>14</v>
      </c>
      <c r="O223" s="19" t="s">
        <v>14</v>
      </c>
      <c r="P223" s="19" t="s">
        <v>19</v>
      </c>
      <c r="Q223" s="19"/>
      <c r="R223" s="19"/>
      <c r="S223" s="19"/>
      <c r="T223" s="19"/>
      <c r="U223" s="19"/>
      <c r="V223" s="19"/>
      <c r="W223" s="19"/>
      <c r="X223" s="19"/>
    </row>
    <row r="224" spans="1:24" x14ac:dyDescent="0.25">
      <c r="A224" s="18" t="s">
        <v>559</v>
      </c>
      <c r="B224" s="3">
        <v>-25.568231999999998</v>
      </c>
      <c r="C224" s="3">
        <v>-48.375813000000001</v>
      </c>
      <c r="D224" t="s">
        <v>14</v>
      </c>
      <c r="E224" s="22" t="s">
        <v>1443</v>
      </c>
      <c r="F224" s="3" t="s">
        <v>14</v>
      </c>
      <c r="G224" s="18" t="s">
        <v>549</v>
      </c>
      <c r="H224" s="3" t="s">
        <v>14</v>
      </c>
      <c r="I224" t="s">
        <v>14</v>
      </c>
      <c r="J224" t="s">
        <v>14</v>
      </c>
      <c r="K224" t="s">
        <v>14</v>
      </c>
      <c r="L224" t="s">
        <v>30</v>
      </c>
      <c r="M224" t="s">
        <v>14</v>
      </c>
      <c r="N224" t="s">
        <v>14</v>
      </c>
      <c r="O224" t="s">
        <v>14</v>
      </c>
      <c r="P224" t="s">
        <v>19</v>
      </c>
    </row>
    <row r="225" spans="1:24" x14ac:dyDescent="0.25">
      <c r="A225" t="s">
        <v>555</v>
      </c>
      <c r="B225" s="3">
        <v>-8.2302909999999994</v>
      </c>
      <c r="C225" s="3">
        <v>-34.943247</v>
      </c>
      <c r="D225" t="s">
        <v>14</v>
      </c>
      <c r="E225" s="22" t="s">
        <v>1440</v>
      </c>
      <c r="F225" s="3" t="s">
        <v>14</v>
      </c>
      <c r="G225" s="18" t="s">
        <v>549</v>
      </c>
      <c r="H225" s="3" t="s">
        <v>14</v>
      </c>
      <c r="I225" t="s">
        <v>14</v>
      </c>
      <c r="J225" t="s">
        <v>14</v>
      </c>
      <c r="K225" t="s">
        <v>14</v>
      </c>
      <c r="L225" t="s">
        <v>30</v>
      </c>
      <c r="M225" t="s">
        <v>14</v>
      </c>
      <c r="N225" t="s">
        <v>14</v>
      </c>
      <c r="O225" t="s">
        <v>14</v>
      </c>
      <c r="P225" t="s">
        <v>19</v>
      </c>
    </row>
    <row r="226" spans="1:24" x14ac:dyDescent="0.25">
      <c r="A226" s="19" t="s">
        <v>1064</v>
      </c>
      <c r="B226" s="22">
        <v>-2.8968940000000001</v>
      </c>
      <c r="C226" s="22">
        <v>-41.552142000000003</v>
      </c>
      <c r="D226" s="19" t="s">
        <v>14</v>
      </c>
      <c r="E226" s="22" t="s">
        <v>1759</v>
      </c>
      <c r="F226" s="22" t="s">
        <v>14</v>
      </c>
      <c r="G226" s="22" t="s">
        <v>549</v>
      </c>
      <c r="H226" s="3" t="s">
        <v>14</v>
      </c>
      <c r="I226" s="19" t="s">
        <v>14</v>
      </c>
      <c r="J226" s="19" t="s">
        <v>14</v>
      </c>
      <c r="K226" s="19" t="s">
        <v>14</v>
      </c>
      <c r="L226" s="19" t="s">
        <v>30</v>
      </c>
      <c r="M226" s="19" t="s">
        <v>14</v>
      </c>
      <c r="N226" s="19" t="s">
        <v>14</v>
      </c>
      <c r="O226" s="19" t="s">
        <v>14</v>
      </c>
      <c r="P226" s="19" t="s">
        <v>19</v>
      </c>
      <c r="Q226" s="19"/>
      <c r="R226" s="19"/>
      <c r="S226" s="19"/>
      <c r="T226" s="19"/>
      <c r="U226" s="19"/>
      <c r="V226" s="19"/>
      <c r="W226" s="19"/>
      <c r="X226" s="19"/>
    </row>
    <row r="227" spans="1:24" x14ac:dyDescent="0.25">
      <c r="A227" s="18" t="s">
        <v>557</v>
      </c>
      <c r="B227" s="3">
        <v>-22.881464000000001</v>
      </c>
      <c r="C227" s="3">
        <v>-43.184756</v>
      </c>
      <c r="D227" t="s">
        <v>14</v>
      </c>
      <c r="E227" s="22" t="s">
        <v>1446</v>
      </c>
      <c r="F227" s="3" t="s">
        <v>14</v>
      </c>
      <c r="G227" s="18" t="s">
        <v>549</v>
      </c>
      <c r="H227" s="3" t="s">
        <v>14</v>
      </c>
      <c r="I227" t="s">
        <v>14</v>
      </c>
      <c r="J227" t="s">
        <v>14</v>
      </c>
      <c r="K227" t="s">
        <v>14</v>
      </c>
      <c r="L227" t="s">
        <v>30</v>
      </c>
      <c r="M227" t="s">
        <v>14</v>
      </c>
      <c r="N227" t="s">
        <v>14</v>
      </c>
      <c r="O227" t="s">
        <v>14</v>
      </c>
      <c r="P227" t="s">
        <v>19</v>
      </c>
    </row>
    <row r="228" spans="1:24" x14ac:dyDescent="0.25">
      <c r="A228" s="19" t="s">
        <v>1063</v>
      </c>
      <c r="B228" s="22">
        <v>-5.0825870000000002</v>
      </c>
      <c r="C228" s="22">
        <v>-35.755867000000002</v>
      </c>
      <c r="D228" s="19" t="s">
        <v>14</v>
      </c>
      <c r="E228" s="22" t="s">
        <v>1763</v>
      </c>
      <c r="F228" s="22" t="s">
        <v>14</v>
      </c>
      <c r="G228" s="22" t="s">
        <v>549</v>
      </c>
      <c r="H228" s="3" t="s">
        <v>14</v>
      </c>
      <c r="I228" s="19" t="s">
        <v>14</v>
      </c>
      <c r="J228" s="19" t="s">
        <v>14</v>
      </c>
      <c r="K228" s="19" t="s">
        <v>14</v>
      </c>
      <c r="L228" s="19" t="s">
        <v>30</v>
      </c>
      <c r="M228" s="19" t="s">
        <v>14</v>
      </c>
      <c r="N228" s="19" t="s">
        <v>14</v>
      </c>
      <c r="O228" s="19" t="s">
        <v>14</v>
      </c>
      <c r="P228" s="19" t="s">
        <v>19</v>
      </c>
      <c r="Q228" s="19"/>
      <c r="R228" s="19"/>
      <c r="S228" s="19"/>
      <c r="T228" s="19"/>
      <c r="U228" s="19"/>
      <c r="V228" s="19"/>
      <c r="W228" s="19"/>
      <c r="X228" s="19"/>
    </row>
    <row r="229" spans="1:24" x14ac:dyDescent="0.25">
      <c r="A229" s="18" t="s">
        <v>565</v>
      </c>
      <c r="B229" s="3">
        <v>-23.968119000000002</v>
      </c>
      <c r="C229" s="3">
        <v>-46.345005</v>
      </c>
      <c r="D229" t="s">
        <v>566</v>
      </c>
      <c r="E229" s="22" t="s">
        <v>1449</v>
      </c>
      <c r="F229" s="3" t="s">
        <v>14</v>
      </c>
      <c r="G229" s="18" t="s">
        <v>549</v>
      </c>
      <c r="H229" s="3" t="s">
        <v>14</v>
      </c>
      <c r="I229" t="s">
        <v>14</v>
      </c>
      <c r="J229" t="s">
        <v>14</v>
      </c>
      <c r="K229" t="s">
        <v>14</v>
      </c>
      <c r="L229" t="s">
        <v>30</v>
      </c>
      <c r="M229" t="s">
        <v>14</v>
      </c>
      <c r="N229" t="s">
        <v>14</v>
      </c>
      <c r="O229" t="s">
        <v>14</v>
      </c>
      <c r="P229" t="s">
        <v>19</v>
      </c>
    </row>
    <row r="230" spans="1:24" x14ac:dyDescent="0.25">
      <c r="A230" s="19" t="s">
        <v>1061</v>
      </c>
      <c r="B230" s="22">
        <v>-10.947084</v>
      </c>
      <c r="C230" s="22">
        <v>-37.043067999999998</v>
      </c>
      <c r="D230" s="19" t="s">
        <v>14</v>
      </c>
      <c r="E230" s="22" t="s">
        <v>1768</v>
      </c>
      <c r="F230" s="22" t="s">
        <v>14</v>
      </c>
      <c r="G230" s="22" t="s">
        <v>549</v>
      </c>
      <c r="H230" s="3" t="s">
        <v>14</v>
      </c>
      <c r="I230" s="19" t="s">
        <v>14</v>
      </c>
      <c r="J230" s="19" t="s">
        <v>14</v>
      </c>
      <c r="K230" s="19" t="s">
        <v>14</v>
      </c>
      <c r="L230" s="19" t="s">
        <v>16</v>
      </c>
      <c r="M230" s="19" t="s">
        <v>14</v>
      </c>
      <c r="N230" s="19" t="s">
        <v>14</v>
      </c>
      <c r="O230" s="19" t="s">
        <v>14</v>
      </c>
      <c r="P230" s="19" t="s">
        <v>19</v>
      </c>
      <c r="Q230" s="19"/>
      <c r="R230" s="19"/>
      <c r="S230" s="19"/>
      <c r="T230" s="19"/>
      <c r="U230" s="19"/>
      <c r="V230" s="19"/>
      <c r="W230" s="19"/>
      <c r="X230" s="19"/>
    </row>
    <row r="231" spans="1:24" s="23" customFormat="1" x14ac:dyDescent="0.25">
      <c r="A231" s="23" t="s">
        <v>900</v>
      </c>
      <c r="B231" s="24">
        <v>-3.3454489999999999</v>
      </c>
      <c r="C231" s="24">
        <v>-64.721029000000001</v>
      </c>
      <c r="D231" s="23" t="s">
        <v>14</v>
      </c>
      <c r="E231" s="24" t="s">
        <v>1646</v>
      </c>
      <c r="F231" s="24" t="s">
        <v>14</v>
      </c>
      <c r="G231" s="23" t="s">
        <v>549</v>
      </c>
      <c r="H231" s="24" t="s">
        <v>1913</v>
      </c>
      <c r="I231" s="23" t="s">
        <v>14</v>
      </c>
      <c r="J231" s="23" t="s">
        <v>14</v>
      </c>
      <c r="K231" s="23" t="s">
        <v>14</v>
      </c>
      <c r="L231" s="23" t="s">
        <v>30</v>
      </c>
      <c r="M231" s="23" t="s">
        <v>14</v>
      </c>
      <c r="N231" s="23" t="s">
        <v>14</v>
      </c>
      <c r="O231" s="23" t="s">
        <v>14</v>
      </c>
      <c r="P231" s="23" t="s">
        <v>19</v>
      </c>
    </row>
    <row r="232" spans="1:24" s="23" customFormat="1" x14ac:dyDescent="0.25">
      <c r="A232" s="23" t="s">
        <v>843</v>
      </c>
      <c r="B232" s="24">
        <v>48.428196999999997</v>
      </c>
      <c r="C232" s="24">
        <v>-123.466956</v>
      </c>
      <c r="D232" s="23" t="s">
        <v>14</v>
      </c>
      <c r="E232" s="24" t="s">
        <v>1615</v>
      </c>
      <c r="F232" s="24" t="s">
        <v>14</v>
      </c>
      <c r="G232" s="23" t="s">
        <v>1113</v>
      </c>
      <c r="H232" s="24" t="s">
        <v>1913</v>
      </c>
      <c r="I232" s="23" t="s">
        <v>14</v>
      </c>
      <c r="J232" s="23" t="s">
        <v>14</v>
      </c>
      <c r="K232" s="23" t="s">
        <v>14</v>
      </c>
      <c r="L232" s="23" t="s">
        <v>16</v>
      </c>
      <c r="M232" s="23" t="s">
        <v>14</v>
      </c>
      <c r="N232" s="23" t="s">
        <v>14</v>
      </c>
      <c r="O232" s="23" t="s">
        <v>14</v>
      </c>
      <c r="P232" s="23" t="s">
        <v>19</v>
      </c>
    </row>
    <row r="233" spans="1:24" s="23" customFormat="1" x14ac:dyDescent="0.25">
      <c r="A233" s="23" t="s">
        <v>1112</v>
      </c>
      <c r="B233" s="24">
        <v>48.434223000000003</v>
      </c>
      <c r="C233" s="24">
        <v>-123.338713</v>
      </c>
      <c r="D233" s="23" t="s">
        <v>14</v>
      </c>
      <c r="E233" s="24" t="s">
        <v>1881</v>
      </c>
      <c r="F233" s="24" t="s">
        <v>14</v>
      </c>
      <c r="G233" s="24" t="s">
        <v>1113</v>
      </c>
      <c r="H233" s="24" t="s">
        <v>1913</v>
      </c>
      <c r="I233" s="23" t="s">
        <v>14</v>
      </c>
      <c r="J233" s="23" t="s">
        <v>14</v>
      </c>
      <c r="K233" s="23" t="s">
        <v>14</v>
      </c>
      <c r="L233" s="23" t="s">
        <v>16</v>
      </c>
      <c r="M233" s="23" t="s">
        <v>14</v>
      </c>
      <c r="N233" s="23" t="s">
        <v>14</v>
      </c>
      <c r="O233" s="23" t="s">
        <v>14</v>
      </c>
      <c r="P233" s="23" t="s">
        <v>19</v>
      </c>
    </row>
    <row r="234" spans="1:24" x14ac:dyDescent="0.25">
      <c r="A234" s="19" t="s">
        <v>936</v>
      </c>
      <c r="B234" s="3">
        <v>41.605122000000001</v>
      </c>
      <c r="C234" s="3">
        <v>-70.651732999999993</v>
      </c>
      <c r="D234" t="s">
        <v>14</v>
      </c>
      <c r="E234" s="22" t="s">
        <v>1661</v>
      </c>
      <c r="F234" s="3" t="s">
        <v>14</v>
      </c>
      <c r="G234" s="19" t="s">
        <v>704</v>
      </c>
      <c r="H234" s="3" t="s">
        <v>14</v>
      </c>
      <c r="I234" t="s">
        <v>14</v>
      </c>
      <c r="J234" t="s">
        <v>14</v>
      </c>
      <c r="K234" t="s">
        <v>14</v>
      </c>
      <c r="L234" t="s">
        <v>16</v>
      </c>
      <c r="M234" t="s">
        <v>14</v>
      </c>
      <c r="N234" t="s">
        <v>14</v>
      </c>
      <c r="O234" t="s">
        <v>14</v>
      </c>
      <c r="P234" t="s">
        <v>19</v>
      </c>
    </row>
    <row r="235" spans="1:24" x14ac:dyDescent="0.25">
      <c r="A235" s="19" t="s">
        <v>666</v>
      </c>
      <c r="B235" s="3">
        <v>33.156592000000003</v>
      </c>
      <c r="C235" s="3">
        <v>-117.353122</v>
      </c>
      <c r="D235" t="s">
        <v>14</v>
      </c>
      <c r="E235" s="22" t="s">
        <v>1522</v>
      </c>
      <c r="F235" s="3" t="s">
        <v>14</v>
      </c>
      <c r="G235" s="19" t="s">
        <v>662</v>
      </c>
      <c r="H235" s="3" t="s">
        <v>14</v>
      </c>
      <c r="I235" t="s">
        <v>14</v>
      </c>
      <c r="J235" t="s">
        <v>14</v>
      </c>
      <c r="K235" t="s">
        <v>14</v>
      </c>
      <c r="L235" t="s">
        <v>16</v>
      </c>
      <c r="M235" t="s">
        <v>14</v>
      </c>
      <c r="N235" t="s">
        <v>14</v>
      </c>
      <c r="O235" t="s">
        <v>14</v>
      </c>
      <c r="P235" t="s">
        <v>19</v>
      </c>
    </row>
    <row r="236" spans="1:24" x14ac:dyDescent="0.25">
      <c r="A236" s="19" t="s">
        <v>1074</v>
      </c>
      <c r="B236" s="22">
        <v>33.610444000000001</v>
      </c>
      <c r="C236" s="22">
        <v>-117.91177</v>
      </c>
      <c r="D236" s="19" t="s">
        <v>14</v>
      </c>
      <c r="E236" s="22" t="s">
        <v>1751</v>
      </c>
      <c r="F236" s="22" t="s">
        <v>14</v>
      </c>
      <c r="G236" s="22" t="s">
        <v>662</v>
      </c>
      <c r="H236" s="3" t="s">
        <v>14</v>
      </c>
      <c r="I236" s="19" t="s">
        <v>14</v>
      </c>
      <c r="J236" s="19" t="s">
        <v>14</v>
      </c>
      <c r="K236" s="19" t="s">
        <v>14</v>
      </c>
      <c r="L236" s="19" t="s">
        <v>16</v>
      </c>
      <c r="M236" s="19" t="s">
        <v>14</v>
      </c>
      <c r="N236" s="19" t="s">
        <v>14</v>
      </c>
      <c r="O236" s="19" t="s">
        <v>14</v>
      </c>
      <c r="P236" s="19" t="s">
        <v>19</v>
      </c>
      <c r="Q236" s="19"/>
      <c r="R236" s="19"/>
      <c r="S236" s="19"/>
      <c r="T236" s="19"/>
      <c r="U236" s="19"/>
      <c r="V236" s="19"/>
      <c r="W236" s="19"/>
      <c r="X236" s="19"/>
    </row>
    <row r="237" spans="1:24" x14ac:dyDescent="0.25">
      <c r="A237" t="s">
        <v>663</v>
      </c>
      <c r="B237" s="3">
        <v>32.704906999999999</v>
      </c>
      <c r="C237" s="3">
        <v>-117.167232</v>
      </c>
      <c r="D237" t="s">
        <v>14</v>
      </c>
      <c r="E237" s="22" t="s">
        <v>1523</v>
      </c>
      <c r="F237" s="3" t="s">
        <v>14</v>
      </c>
      <c r="G237" s="19" t="s">
        <v>662</v>
      </c>
      <c r="H237" s="3" t="s">
        <v>14</v>
      </c>
      <c r="I237" t="s">
        <v>14</v>
      </c>
      <c r="J237" t="s">
        <v>14</v>
      </c>
      <c r="K237" t="s">
        <v>14</v>
      </c>
      <c r="L237" t="s">
        <v>16</v>
      </c>
      <c r="M237" t="s">
        <v>14</v>
      </c>
      <c r="N237" t="s">
        <v>14</v>
      </c>
      <c r="O237" t="s">
        <v>14</v>
      </c>
      <c r="P237" t="s">
        <v>19</v>
      </c>
    </row>
    <row r="238" spans="1:24" x14ac:dyDescent="0.25">
      <c r="A238" s="18" t="s">
        <v>665</v>
      </c>
      <c r="B238" s="3">
        <v>32.704906999999999</v>
      </c>
      <c r="C238" s="3">
        <v>-117.167232</v>
      </c>
      <c r="D238" s="18" t="s">
        <v>696</v>
      </c>
      <c r="E238" s="22" t="s">
        <v>1526</v>
      </c>
      <c r="F238" s="3" t="s">
        <v>14</v>
      </c>
      <c r="G238" s="19" t="s">
        <v>662</v>
      </c>
      <c r="H238" s="3" t="s">
        <v>14</v>
      </c>
      <c r="I238" s="18" t="s">
        <v>14</v>
      </c>
      <c r="J238" s="18" t="s">
        <v>14</v>
      </c>
      <c r="K238" s="18" t="s">
        <v>14</v>
      </c>
      <c r="L238" s="18" t="s">
        <v>16</v>
      </c>
      <c r="M238" s="18" t="s">
        <v>14</v>
      </c>
      <c r="N238" s="18" t="s">
        <v>14</v>
      </c>
      <c r="O238" s="18" t="s">
        <v>14</v>
      </c>
      <c r="P238" s="18" t="s">
        <v>19</v>
      </c>
    </row>
    <row r="239" spans="1:24" x14ac:dyDescent="0.25">
      <c r="A239" t="s">
        <v>973</v>
      </c>
      <c r="B239" s="3">
        <v>3.747077</v>
      </c>
      <c r="C239" s="3">
        <v>9.6701110000000003</v>
      </c>
      <c r="D239" t="s">
        <v>14</v>
      </c>
      <c r="E239" s="22" t="s">
        <v>1690</v>
      </c>
      <c r="F239" s="3" t="s">
        <v>14</v>
      </c>
      <c r="G239" s="3" t="s">
        <v>197</v>
      </c>
      <c r="H239" s="3" t="s">
        <v>14</v>
      </c>
      <c r="I239" t="s">
        <v>14</v>
      </c>
      <c r="J239" t="s">
        <v>14</v>
      </c>
      <c r="K239" t="s">
        <v>14</v>
      </c>
      <c r="L239" t="s">
        <v>16</v>
      </c>
      <c r="M239" t="s">
        <v>14</v>
      </c>
      <c r="N239" t="s">
        <v>14</v>
      </c>
      <c r="O239" t="s">
        <v>14</v>
      </c>
      <c r="P239" t="s">
        <v>18</v>
      </c>
    </row>
    <row r="240" spans="1:24" s="23" customFormat="1" x14ac:dyDescent="0.25">
      <c r="A240" s="23" t="s">
        <v>1113</v>
      </c>
      <c r="B240" s="24">
        <v>48.428196999999997</v>
      </c>
      <c r="C240" s="24">
        <v>-123.466956</v>
      </c>
      <c r="D240" s="23" t="s">
        <v>1899</v>
      </c>
      <c r="E240" s="24" t="s">
        <v>1730</v>
      </c>
      <c r="F240" s="24" t="s">
        <v>14</v>
      </c>
      <c r="G240" s="24" t="s">
        <v>1116</v>
      </c>
      <c r="H240" s="24" t="s">
        <v>1913</v>
      </c>
      <c r="I240" s="23" t="s">
        <v>14</v>
      </c>
      <c r="J240" s="23" t="s">
        <v>14</v>
      </c>
      <c r="K240" s="23" t="s">
        <v>14</v>
      </c>
      <c r="L240" s="23" t="s">
        <v>16</v>
      </c>
      <c r="M240" s="23" t="s">
        <v>14</v>
      </c>
      <c r="N240" s="23" t="s">
        <v>14</v>
      </c>
      <c r="O240" s="23" t="s">
        <v>14</v>
      </c>
      <c r="P240" s="23" t="s">
        <v>19</v>
      </c>
    </row>
    <row r="241" spans="1:24" x14ac:dyDescent="0.25">
      <c r="A241" s="18" t="s">
        <v>926</v>
      </c>
      <c r="B241" s="3">
        <v>8.9487050000000004</v>
      </c>
      <c r="C241" s="3">
        <v>-79.574038999999999</v>
      </c>
      <c r="D241" t="s">
        <v>930</v>
      </c>
      <c r="E241" s="22" t="s">
        <v>1656</v>
      </c>
      <c r="F241" s="3" t="s">
        <v>14</v>
      </c>
      <c r="G241" s="18" t="s">
        <v>1075</v>
      </c>
      <c r="H241" s="3" t="s">
        <v>14</v>
      </c>
      <c r="I241" t="s">
        <v>14</v>
      </c>
      <c r="J241" t="s">
        <v>14</v>
      </c>
      <c r="K241" t="s">
        <v>14</v>
      </c>
      <c r="L241" t="s">
        <v>16</v>
      </c>
      <c r="M241" t="s">
        <v>14</v>
      </c>
      <c r="N241" t="s">
        <v>14</v>
      </c>
      <c r="O241" t="s">
        <v>14</v>
      </c>
      <c r="P241" t="s">
        <v>19</v>
      </c>
    </row>
    <row r="242" spans="1:24" x14ac:dyDescent="0.25">
      <c r="A242" t="s">
        <v>424</v>
      </c>
      <c r="B242" s="3">
        <v>5.3160090000000002</v>
      </c>
      <c r="C242" s="3">
        <v>162.96934300000001</v>
      </c>
      <c r="D242" t="s">
        <v>425</v>
      </c>
      <c r="E242" s="22" t="s">
        <v>1359</v>
      </c>
      <c r="F242" s="18" t="s">
        <v>1826</v>
      </c>
      <c r="G242" s="18" t="s">
        <v>991</v>
      </c>
      <c r="H242" s="3" t="s">
        <v>14</v>
      </c>
      <c r="I242" t="s">
        <v>14</v>
      </c>
      <c r="J242" t="s">
        <v>14</v>
      </c>
      <c r="K242" t="s">
        <v>14</v>
      </c>
      <c r="L242" t="s">
        <v>16</v>
      </c>
      <c r="M242" t="s">
        <v>14</v>
      </c>
      <c r="N242" t="s">
        <v>14</v>
      </c>
      <c r="O242" t="s">
        <v>14</v>
      </c>
      <c r="P242" t="s">
        <v>18</v>
      </c>
    </row>
    <row r="243" spans="1:24" x14ac:dyDescent="0.25">
      <c r="A243" s="18" t="s">
        <v>426</v>
      </c>
      <c r="B243" s="3">
        <f>(I243+J243/60+K243/3600)*IF(L243="S",-1,1)</f>
        <v>6.8833333333333329</v>
      </c>
      <c r="C243" s="3">
        <f>(M243+N243/60+O243/3600)*IF(P243="W",-1,1)</f>
        <v>158.23333333333332</v>
      </c>
      <c r="D243" s="18" t="s">
        <v>427</v>
      </c>
      <c r="E243" s="22" t="s">
        <v>1360</v>
      </c>
      <c r="F243" s="18" t="s">
        <v>1827</v>
      </c>
      <c r="G243" s="18" t="s">
        <v>991</v>
      </c>
      <c r="H243" s="3" t="s">
        <v>14</v>
      </c>
      <c r="I243" s="18">
        <v>6</v>
      </c>
      <c r="J243" s="18">
        <v>53</v>
      </c>
      <c r="K243" s="18">
        <v>0</v>
      </c>
      <c r="L243" s="18" t="s">
        <v>16</v>
      </c>
      <c r="M243" s="18">
        <v>158</v>
      </c>
      <c r="N243" s="18">
        <v>14</v>
      </c>
      <c r="O243" s="18">
        <v>0</v>
      </c>
      <c r="P243" s="18" t="s">
        <v>18</v>
      </c>
    </row>
    <row r="244" spans="1:24" x14ac:dyDescent="0.25">
      <c r="A244" s="18" t="s">
        <v>423</v>
      </c>
      <c r="B244" s="3">
        <f>(I244+J244/60+K244/3600)*IF(L244="S",-1,1)</f>
        <v>9.5333333333333332</v>
      </c>
      <c r="C244" s="3">
        <f>(M244+N244/60+O244/3600)*IF(P244="W",-1,1)</f>
        <v>138.11666666666667</v>
      </c>
      <c r="D244" t="s">
        <v>14</v>
      </c>
      <c r="E244" s="22" t="s">
        <v>1358</v>
      </c>
      <c r="F244" s="3" t="s">
        <v>14</v>
      </c>
      <c r="G244" s="18" t="s">
        <v>991</v>
      </c>
      <c r="H244" s="3" t="s">
        <v>14</v>
      </c>
      <c r="I244">
        <v>9</v>
      </c>
      <c r="J244">
        <v>32</v>
      </c>
      <c r="K244">
        <v>0</v>
      </c>
      <c r="L244" t="s">
        <v>16</v>
      </c>
      <c r="M244">
        <v>138</v>
      </c>
      <c r="N244">
        <v>7</v>
      </c>
      <c r="O244">
        <v>0</v>
      </c>
      <c r="P244" t="s">
        <v>18</v>
      </c>
    </row>
    <row r="245" spans="1:24" x14ac:dyDescent="0.25">
      <c r="A245" s="18" t="s">
        <v>987</v>
      </c>
      <c r="B245" s="3">
        <v>10.29949</v>
      </c>
      <c r="C245" s="3">
        <v>123.912316</v>
      </c>
      <c r="D245" t="s">
        <v>14</v>
      </c>
      <c r="E245" s="22" t="s">
        <v>1702</v>
      </c>
      <c r="F245" s="3" t="s">
        <v>14</v>
      </c>
      <c r="G245" s="18" t="s">
        <v>313</v>
      </c>
      <c r="H245" s="3" t="s">
        <v>14</v>
      </c>
      <c r="I245" t="s">
        <v>14</v>
      </c>
      <c r="J245" t="s">
        <v>14</v>
      </c>
      <c r="K245" t="s">
        <v>14</v>
      </c>
      <c r="L245" t="s">
        <v>16</v>
      </c>
      <c r="M245" t="s">
        <v>14</v>
      </c>
      <c r="N245" t="s">
        <v>14</v>
      </c>
      <c r="O245" t="s">
        <v>14</v>
      </c>
      <c r="P245" t="s">
        <v>18</v>
      </c>
    </row>
    <row r="246" spans="1:24" x14ac:dyDescent="0.25">
      <c r="A246" s="18" t="s">
        <v>841</v>
      </c>
      <c r="B246" s="3">
        <f>(I246+J246/60+K246/3600)*IF(L246="S",-1,1)</f>
        <v>-7.3133333333333335</v>
      </c>
      <c r="C246" s="3">
        <f>(M246+N246/60+O246/3600)*IF(P246="W",-1,1)</f>
        <v>72.411111111111111</v>
      </c>
      <c r="D246" s="18" t="s">
        <v>14</v>
      </c>
      <c r="E246" s="22" t="s">
        <v>1613</v>
      </c>
      <c r="F246" s="3" t="s">
        <v>14</v>
      </c>
      <c r="G246" s="18" t="s">
        <v>1051</v>
      </c>
      <c r="H246" s="3" t="s">
        <v>14</v>
      </c>
      <c r="I246" s="18">
        <v>7</v>
      </c>
      <c r="J246" s="18">
        <v>18</v>
      </c>
      <c r="K246" s="18">
        <v>48</v>
      </c>
      <c r="L246" s="18" t="s">
        <v>30</v>
      </c>
      <c r="M246" s="18">
        <v>72</v>
      </c>
      <c r="N246" s="18">
        <v>24</v>
      </c>
      <c r="O246" s="18">
        <v>40</v>
      </c>
      <c r="P246" s="18" t="s">
        <v>18</v>
      </c>
    </row>
    <row r="247" spans="1:24" x14ac:dyDescent="0.25">
      <c r="A247" t="s">
        <v>292</v>
      </c>
      <c r="B247" s="3">
        <v>13.217499999999999</v>
      </c>
      <c r="C247" s="3">
        <v>80.321550000000002</v>
      </c>
      <c r="D247" t="s">
        <v>14</v>
      </c>
      <c r="E247" s="22" t="s">
        <v>1275</v>
      </c>
      <c r="F247" s="3" t="s">
        <v>14</v>
      </c>
      <c r="G247" s="18" t="s">
        <v>290</v>
      </c>
      <c r="H247" s="3" t="s">
        <v>14</v>
      </c>
      <c r="I247" t="s">
        <v>14</v>
      </c>
      <c r="J247" t="s">
        <v>14</v>
      </c>
      <c r="K247" t="s">
        <v>14</v>
      </c>
      <c r="L247" t="s">
        <v>16</v>
      </c>
      <c r="M247" t="s">
        <v>14</v>
      </c>
      <c r="N247" t="s">
        <v>14</v>
      </c>
      <c r="O247" t="s">
        <v>14</v>
      </c>
      <c r="P247" t="s">
        <v>18</v>
      </c>
    </row>
    <row r="248" spans="1:24" x14ac:dyDescent="0.25">
      <c r="A248" t="s">
        <v>650</v>
      </c>
      <c r="B248" s="3">
        <v>-32.765639999999998</v>
      </c>
      <c r="C248" s="3">
        <v>-71.535804999999996</v>
      </c>
      <c r="D248" t="s">
        <v>14</v>
      </c>
      <c r="E248" s="22" t="s">
        <v>1496</v>
      </c>
      <c r="F248" s="3" t="s">
        <v>14</v>
      </c>
      <c r="G248" s="19" t="s">
        <v>648</v>
      </c>
      <c r="H248" s="3" t="s">
        <v>14</v>
      </c>
      <c r="I248" t="s">
        <v>14</v>
      </c>
      <c r="J248" t="s">
        <v>14</v>
      </c>
      <c r="K248" t="s">
        <v>14</v>
      </c>
      <c r="L248" t="s">
        <v>30</v>
      </c>
      <c r="M248" t="s">
        <v>14</v>
      </c>
      <c r="N248" t="s">
        <v>14</v>
      </c>
      <c r="O248" t="s">
        <v>14</v>
      </c>
      <c r="P248" t="s">
        <v>19</v>
      </c>
    </row>
    <row r="249" spans="1:24" x14ac:dyDescent="0.25">
      <c r="A249" s="18" t="s">
        <v>653</v>
      </c>
      <c r="B249" s="3">
        <v>-33.042430000000003</v>
      </c>
      <c r="C249" s="3">
        <v>-71.611624000000006</v>
      </c>
      <c r="D249" t="s">
        <v>14</v>
      </c>
      <c r="E249" s="22" t="s">
        <v>1497</v>
      </c>
      <c r="F249" s="3" t="s">
        <v>14</v>
      </c>
      <c r="G249" s="19" t="s">
        <v>648</v>
      </c>
      <c r="H249" s="3" t="s">
        <v>14</v>
      </c>
      <c r="I249" t="s">
        <v>14</v>
      </c>
      <c r="J249" t="s">
        <v>14</v>
      </c>
      <c r="K249" t="s">
        <v>14</v>
      </c>
      <c r="L249" t="s">
        <v>30</v>
      </c>
      <c r="M249" t="s">
        <v>14</v>
      </c>
      <c r="N249" t="s">
        <v>14</v>
      </c>
      <c r="O249" t="s">
        <v>14</v>
      </c>
      <c r="P249" t="s">
        <v>19</v>
      </c>
    </row>
    <row r="250" spans="1:24" x14ac:dyDescent="0.25">
      <c r="A250" s="18" t="s">
        <v>967</v>
      </c>
      <c r="B250" s="3">
        <v>24.442150000000002</v>
      </c>
      <c r="C250" s="3">
        <v>118.315963</v>
      </c>
      <c r="D250" s="18" t="s">
        <v>968</v>
      </c>
      <c r="E250" s="22" t="s">
        <v>1686</v>
      </c>
      <c r="F250" s="3" t="s">
        <v>14</v>
      </c>
      <c r="G250" s="19" t="s">
        <v>394</v>
      </c>
      <c r="H250" s="3" t="s">
        <v>14</v>
      </c>
      <c r="I250" s="18" t="s">
        <v>14</v>
      </c>
      <c r="J250" s="18" t="s">
        <v>14</v>
      </c>
      <c r="K250" s="18" t="s">
        <v>14</v>
      </c>
      <c r="L250" s="18" t="s">
        <v>16</v>
      </c>
      <c r="M250" s="18" t="s">
        <v>14</v>
      </c>
      <c r="N250" s="18" t="s">
        <v>14</v>
      </c>
      <c r="O250" s="18" t="s">
        <v>14</v>
      </c>
      <c r="P250" s="18" t="s">
        <v>18</v>
      </c>
    </row>
    <row r="251" spans="1:24" x14ac:dyDescent="0.25">
      <c r="A251" t="s">
        <v>1883</v>
      </c>
      <c r="B251" s="3">
        <v>22.344864000000001</v>
      </c>
      <c r="C251" s="3">
        <v>113.59749100000001</v>
      </c>
      <c r="D251" t="s">
        <v>404</v>
      </c>
      <c r="E251" s="18" t="s">
        <v>1884</v>
      </c>
      <c r="F251" s="18" t="s">
        <v>1821</v>
      </c>
      <c r="G251" s="19" t="s">
        <v>394</v>
      </c>
      <c r="H251" s="3" t="s">
        <v>14</v>
      </c>
      <c r="I251" t="s">
        <v>14</v>
      </c>
      <c r="J251" t="s">
        <v>14</v>
      </c>
      <c r="K251" t="s">
        <v>14</v>
      </c>
      <c r="L251" t="s">
        <v>16</v>
      </c>
      <c r="M251" t="s">
        <v>14</v>
      </c>
      <c r="N251" t="s">
        <v>14</v>
      </c>
      <c r="O251" t="s">
        <v>14</v>
      </c>
      <c r="P251" t="s">
        <v>18</v>
      </c>
    </row>
    <row r="252" spans="1:24" x14ac:dyDescent="0.25">
      <c r="A252" s="19" t="s">
        <v>1087</v>
      </c>
      <c r="B252" s="22">
        <v>25.289279000000001</v>
      </c>
      <c r="C252" s="22">
        <v>118.969131</v>
      </c>
      <c r="D252" s="19" t="s">
        <v>14</v>
      </c>
      <c r="E252" s="22" t="s">
        <v>1737</v>
      </c>
      <c r="F252" s="22" t="s">
        <v>14</v>
      </c>
      <c r="G252" s="22" t="s">
        <v>394</v>
      </c>
      <c r="H252" s="3" t="s">
        <v>14</v>
      </c>
      <c r="I252" s="19" t="s">
        <v>14</v>
      </c>
      <c r="J252" s="19" t="s">
        <v>14</v>
      </c>
      <c r="K252" s="19" t="s">
        <v>14</v>
      </c>
      <c r="L252" s="19" t="s">
        <v>16</v>
      </c>
      <c r="M252" s="19" t="s">
        <v>14</v>
      </c>
      <c r="N252" s="19" t="s">
        <v>14</v>
      </c>
      <c r="O252" s="19" t="s">
        <v>14</v>
      </c>
      <c r="P252" s="19" t="s">
        <v>18</v>
      </c>
      <c r="Q252" s="19"/>
      <c r="R252" s="19"/>
      <c r="S252" s="19"/>
      <c r="T252" s="19"/>
      <c r="U252" s="19"/>
      <c r="V252" s="19"/>
      <c r="W252" s="19"/>
      <c r="X252" s="19"/>
    </row>
    <row r="253" spans="1:24" x14ac:dyDescent="0.25">
      <c r="A253" t="s">
        <v>798</v>
      </c>
      <c r="B253" s="3">
        <v>25.971789000000001</v>
      </c>
      <c r="C253" s="3">
        <v>119.367485</v>
      </c>
      <c r="D253" t="s">
        <v>969</v>
      </c>
      <c r="E253" s="22" t="s">
        <v>1591</v>
      </c>
      <c r="F253" s="18" t="s">
        <v>1843</v>
      </c>
      <c r="G253" s="19" t="s">
        <v>394</v>
      </c>
      <c r="H253" s="3" t="s">
        <v>14</v>
      </c>
      <c r="I253" t="s">
        <v>14</v>
      </c>
      <c r="J253" t="s">
        <v>14</v>
      </c>
      <c r="K253" t="s">
        <v>14</v>
      </c>
      <c r="L253" t="s">
        <v>16</v>
      </c>
      <c r="M253" t="s">
        <v>14</v>
      </c>
      <c r="N253" t="s">
        <v>14</v>
      </c>
      <c r="O253" t="s">
        <v>14</v>
      </c>
      <c r="P253" t="s">
        <v>18</v>
      </c>
    </row>
    <row r="254" spans="1:24" x14ac:dyDescent="0.25">
      <c r="A254" t="s">
        <v>997</v>
      </c>
      <c r="B254" s="3">
        <v>19.131478999999999</v>
      </c>
      <c r="C254" s="3">
        <v>109.67276200000001</v>
      </c>
      <c r="D254" t="s">
        <v>14</v>
      </c>
      <c r="E254" s="22" t="s">
        <v>1709</v>
      </c>
      <c r="F254" s="3" t="s">
        <v>14</v>
      </c>
      <c r="G254" s="19" t="s">
        <v>394</v>
      </c>
      <c r="H254" s="3" t="s">
        <v>14</v>
      </c>
      <c r="I254" t="s">
        <v>14</v>
      </c>
      <c r="J254" t="s">
        <v>14</v>
      </c>
      <c r="K254" t="s">
        <v>14</v>
      </c>
      <c r="L254" t="s">
        <v>16</v>
      </c>
      <c r="M254" t="s">
        <v>14</v>
      </c>
      <c r="N254" t="s">
        <v>14</v>
      </c>
      <c r="O254" t="s">
        <v>14</v>
      </c>
      <c r="P254" t="s">
        <v>18</v>
      </c>
    </row>
    <row r="255" spans="1:24" x14ac:dyDescent="0.25">
      <c r="A255" s="19" t="s">
        <v>401</v>
      </c>
      <c r="B255" s="3">
        <f>(I255+J255/60+K255/3600)*IF(L255="S",-1,1)</f>
        <v>22.05</v>
      </c>
      <c r="C255" s="3">
        <f>(M255+N255/60+O255/3600)*IF(P255="W",-1,1)</f>
        <v>114.03333333333333</v>
      </c>
      <c r="D255" t="s">
        <v>14</v>
      </c>
      <c r="E255" s="22" t="s">
        <v>1343</v>
      </c>
      <c r="F255" s="3" t="s">
        <v>14</v>
      </c>
      <c r="G255" s="19" t="s">
        <v>394</v>
      </c>
      <c r="H255" s="3" t="s">
        <v>14</v>
      </c>
      <c r="I255">
        <v>22</v>
      </c>
      <c r="J255">
        <v>3</v>
      </c>
      <c r="K255">
        <v>0</v>
      </c>
      <c r="L255" t="s">
        <v>16</v>
      </c>
      <c r="M255">
        <v>114</v>
      </c>
      <c r="N255">
        <v>2</v>
      </c>
      <c r="O255">
        <v>0</v>
      </c>
      <c r="P255" t="s">
        <v>18</v>
      </c>
    </row>
    <row r="256" spans="1:24" x14ac:dyDescent="0.25">
      <c r="A256" s="19" t="s">
        <v>395</v>
      </c>
      <c r="B256" s="3">
        <f>(I256+J256/60+K256/3600)*IF(L256="S",-1,1)</f>
        <v>22.166666666666668</v>
      </c>
      <c r="C256" s="3">
        <f>(M256+N256/60+O256/3600)*IF(P256="W",-1,1)</f>
        <v>113.55</v>
      </c>
      <c r="D256" t="s">
        <v>396</v>
      </c>
      <c r="E256" s="22" t="s">
        <v>1344</v>
      </c>
      <c r="F256" s="3" t="s">
        <v>14</v>
      </c>
      <c r="G256" s="19" t="s">
        <v>394</v>
      </c>
      <c r="H256" s="3" t="s">
        <v>14</v>
      </c>
      <c r="I256">
        <v>22</v>
      </c>
      <c r="J256">
        <v>10</v>
      </c>
      <c r="K256">
        <v>0</v>
      </c>
      <c r="L256" t="s">
        <v>16</v>
      </c>
      <c r="M256">
        <v>113</v>
      </c>
      <c r="N256">
        <v>33</v>
      </c>
      <c r="O256">
        <v>0</v>
      </c>
      <c r="P256" t="s">
        <v>18</v>
      </c>
    </row>
    <row r="257" spans="1:24" x14ac:dyDescent="0.25">
      <c r="A257" t="s">
        <v>994</v>
      </c>
      <c r="B257" s="3">
        <v>39.121580000000002</v>
      </c>
      <c r="C257" s="3">
        <v>117.808263</v>
      </c>
      <c r="D257" t="s">
        <v>995</v>
      </c>
      <c r="E257" s="18" t="s">
        <v>994</v>
      </c>
      <c r="F257" s="3" t="s">
        <v>14</v>
      </c>
      <c r="G257" s="19" t="s">
        <v>394</v>
      </c>
      <c r="H257" s="3" t="s">
        <v>14</v>
      </c>
      <c r="I257" t="s">
        <v>14</v>
      </c>
      <c r="J257" t="s">
        <v>14</v>
      </c>
      <c r="K257" t="s">
        <v>14</v>
      </c>
      <c r="L257" t="s">
        <v>16</v>
      </c>
      <c r="M257" t="s">
        <v>14</v>
      </c>
      <c r="N257" t="s">
        <v>14</v>
      </c>
      <c r="O257" t="s">
        <v>14</v>
      </c>
      <c r="P257" t="s">
        <v>18</v>
      </c>
    </row>
    <row r="258" spans="1:24" x14ac:dyDescent="0.25">
      <c r="A258" t="s">
        <v>996</v>
      </c>
      <c r="B258" s="3">
        <f>(I258+J258/60+K258/3600)*IF(L258="S",-1,1)</f>
        <v>24.479836111111108</v>
      </c>
      <c r="C258" s="3">
        <f>(M258+N258/60+O258/3600)*IF(P258="W",-1,1)</f>
        <v>118.08941666666666</v>
      </c>
      <c r="D258" t="s">
        <v>1017</v>
      </c>
      <c r="E258" s="18" t="s">
        <v>996</v>
      </c>
      <c r="F258" s="3" t="s">
        <v>14</v>
      </c>
      <c r="G258" s="19" t="s">
        <v>394</v>
      </c>
      <c r="H258" s="3" t="s">
        <v>14</v>
      </c>
      <c r="I258">
        <v>24</v>
      </c>
      <c r="J258">
        <v>28</v>
      </c>
      <c r="K258">
        <v>47.41</v>
      </c>
      <c r="L258" t="s">
        <v>16</v>
      </c>
      <c r="M258">
        <v>118</v>
      </c>
      <c r="N258">
        <v>5</v>
      </c>
      <c r="O258">
        <v>21.9</v>
      </c>
      <c r="P258" t="s">
        <v>18</v>
      </c>
    </row>
    <row r="259" spans="1:24" x14ac:dyDescent="0.25">
      <c r="A259" t="s">
        <v>402</v>
      </c>
      <c r="B259" s="3">
        <v>36.693707000000003</v>
      </c>
      <c r="C259" s="3">
        <v>121.203856</v>
      </c>
      <c r="D259" t="s">
        <v>403</v>
      </c>
      <c r="E259" s="22" t="s">
        <v>1348</v>
      </c>
      <c r="F259" s="3" t="s">
        <v>1820</v>
      </c>
      <c r="G259" s="19" t="s">
        <v>394</v>
      </c>
      <c r="H259" s="3" t="s">
        <v>14</v>
      </c>
      <c r="I259" t="s">
        <v>14</v>
      </c>
      <c r="J259" t="s">
        <v>14</v>
      </c>
      <c r="K259" t="s">
        <v>14</v>
      </c>
      <c r="L259" t="s">
        <v>16</v>
      </c>
      <c r="M259" t="s">
        <v>14</v>
      </c>
      <c r="N259" t="s">
        <v>14</v>
      </c>
      <c r="O259" t="s">
        <v>14</v>
      </c>
      <c r="P259" t="s">
        <v>18</v>
      </c>
    </row>
    <row r="260" spans="1:24" x14ac:dyDescent="0.25">
      <c r="A260" s="19" t="s">
        <v>1088</v>
      </c>
      <c r="B260" s="22">
        <v>30.322447</v>
      </c>
      <c r="C260" s="22">
        <v>120.772763</v>
      </c>
      <c r="D260" s="19" t="s">
        <v>14</v>
      </c>
      <c r="E260" s="22" t="s">
        <v>1777</v>
      </c>
      <c r="F260" s="22" t="s">
        <v>14</v>
      </c>
      <c r="G260" s="22" t="s">
        <v>394</v>
      </c>
      <c r="H260" s="3" t="s">
        <v>14</v>
      </c>
      <c r="I260" s="19" t="s">
        <v>14</v>
      </c>
      <c r="J260" s="19" t="s">
        <v>14</v>
      </c>
      <c r="K260" s="19" t="s">
        <v>14</v>
      </c>
      <c r="L260" s="19" t="s">
        <v>16</v>
      </c>
      <c r="M260" s="19" t="s">
        <v>14</v>
      </c>
      <c r="N260" s="19" t="s">
        <v>14</v>
      </c>
      <c r="O260" s="19" t="s">
        <v>14</v>
      </c>
      <c r="P260" s="19" t="s">
        <v>18</v>
      </c>
      <c r="Q260" s="19"/>
      <c r="R260" s="19"/>
      <c r="S260" s="19"/>
      <c r="T260" s="19"/>
      <c r="U260" s="19"/>
      <c r="V260" s="19"/>
      <c r="W260" s="19"/>
      <c r="X260" s="19"/>
    </row>
    <row r="261" spans="1:24" x14ac:dyDescent="0.25">
      <c r="A261" s="19" t="s">
        <v>942</v>
      </c>
      <c r="B261" s="3">
        <f>(I261+J261/60+K261/3600)*IF(L261="S",-1,1)</f>
        <v>9.402333333333333</v>
      </c>
      <c r="C261" s="3">
        <f>(M261+N261/60+O261/3600)*IF(P261="W",-1,1)</f>
        <v>-79.872166666666672</v>
      </c>
      <c r="D261" t="s">
        <v>224</v>
      </c>
      <c r="E261" s="22" t="s">
        <v>1667</v>
      </c>
      <c r="F261" s="3" t="s">
        <v>14</v>
      </c>
      <c r="G261" s="19" t="s">
        <v>1076</v>
      </c>
      <c r="H261" s="3" t="s">
        <v>14</v>
      </c>
      <c r="I261">
        <v>9</v>
      </c>
      <c r="J261">
        <v>24.14</v>
      </c>
      <c r="K261">
        <v>0</v>
      </c>
      <c r="L261" t="s">
        <v>16</v>
      </c>
      <c r="M261">
        <v>79</v>
      </c>
      <c r="N261">
        <v>52.33</v>
      </c>
      <c r="O261">
        <v>0</v>
      </c>
      <c r="P261" t="s">
        <v>19</v>
      </c>
    </row>
    <row r="262" spans="1:24" x14ac:dyDescent="0.25">
      <c r="A262" s="19" t="s">
        <v>627</v>
      </c>
      <c r="B262" s="3">
        <v>9.3726199999999995</v>
      </c>
      <c r="C262" s="3">
        <v>-79.881200000000007</v>
      </c>
      <c r="D262" s="18" t="s">
        <v>224</v>
      </c>
      <c r="E262" s="22" t="s">
        <v>1490</v>
      </c>
      <c r="F262" s="3" t="s">
        <v>14</v>
      </c>
      <c r="G262" s="19" t="s">
        <v>1076</v>
      </c>
      <c r="H262" s="3" t="s">
        <v>14</v>
      </c>
      <c r="I262" s="18" t="s">
        <v>14</v>
      </c>
      <c r="J262" s="18" t="s">
        <v>14</v>
      </c>
      <c r="K262" s="18" t="s">
        <v>14</v>
      </c>
      <c r="L262" s="18" t="s">
        <v>16</v>
      </c>
      <c r="M262" s="18" t="s">
        <v>14</v>
      </c>
      <c r="N262" s="18" t="s">
        <v>14</v>
      </c>
      <c r="O262" s="18" t="s">
        <v>14</v>
      </c>
      <c r="P262" s="18" t="s">
        <v>19</v>
      </c>
    </row>
    <row r="263" spans="1:24" x14ac:dyDescent="0.25">
      <c r="A263" t="s">
        <v>747</v>
      </c>
      <c r="B263" s="3">
        <v>18.913283</v>
      </c>
      <c r="C263" s="3">
        <v>-104.064562</v>
      </c>
      <c r="D263" t="s">
        <v>237</v>
      </c>
      <c r="E263" s="22" t="s">
        <v>1565</v>
      </c>
      <c r="F263" s="3" t="s">
        <v>14</v>
      </c>
      <c r="G263" s="18" t="s">
        <v>1108</v>
      </c>
      <c r="H263" s="3" t="s">
        <v>14</v>
      </c>
      <c r="I263" t="s">
        <v>14</v>
      </c>
      <c r="J263" t="s">
        <v>14</v>
      </c>
      <c r="K263" t="s">
        <v>14</v>
      </c>
      <c r="L263" t="s">
        <v>16</v>
      </c>
      <c r="M263" t="s">
        <v>14</v>
      </c>
      <c r="N263" t="s">
        <v>14</v>
      </c>
      <c r="O263" t="s">
        <v>14</v>
      </c>
      <c r="P263" t="s">
        <v>19</v>
      </c>
    </row>
    <row r="264" spans="1:24" x14ac:dyDescent="0.25">
      <c r="A264" t="s">
        <v>949</v>
      </c>
      <c r="B264" s="3">
        <v>19.098942999999998</v>
      </c>
      <c r="C264" s="3">
        <v>-104.351562</v>
      </c>
      <c r="D264" t="s">
        <v>237</v>
      </c>
      <c r="E264" s="22" t="s">
        <v>1674</v>
      </c>
      <c r="F264" s="3" t="s">
        <v>14</v>
      </c>
      <c r="G264" s="18" t="s">
        <v>1108</v>
      </c>
      <c r="H264" s="3" t="s">
        <v>14</v>
      </c>
      <c r="I264" t="s">
        <v>14</v>
      </c>
      <c r="J264" t="s">
        <v>14</v>
      </c>
      <c r="K264" t="s">
        <v>14</v>
      </c>
      <c r="L264" t="s">
        <v>16</v>
      </c>
      <c r="M264" t="s">
        <v>14</v>
      </c>
      <c r="N264" t="s">
        <v>14</v>
      </c>
      <c r="O264" t="s">
        <v>14</v>
      </c>
      <c r="P264" t="s">
        <v>19</v>
      </c>
    </row>
    <row r="265" spans="1:24" x14ac:dyDescent="0.25">
      <c r="A265" s="19" t="s">
        <v>758</v>
      </c>
      <c r="B265" s="3">
        <v>3.8564340000000001</v>
      </c>
      <c r="C265" s="3">
        <v>-77.120451000000003</v>
      </c>
      <c r="D265" t="s">
        <v>237</v>
      </c>
      <c r="E265" s="22" t="s">
        <v>1568</v>
      </c>
      <c r="F265" s="3" t="s">
        <v>14</v>
      </c>
      <c r="G265" s="18" t="s">
        <v>218</v>
      </c>
      <c r="H265" s="3" t="s">
        <v>14</v>
      </c>
      <c r="I265" t="s">
        <v>14</v>
      </c>
      <c r="J265" t="s">
        <v>14</v>
      </c>
      <c r="K265" t="s">
        <v>14</v>
      </c>
      <c r="L265" t="s">
        <v>16</v>
      </c>
      <c r="M265" t="s">
        <v>14</v>
      </c>
      <c r="N265" t="s">
        <v>14</v>
      </c>
      <c r="O265" t="s">
        <v>14</v>
      </c>
      <c r="P265" t="s">
        <v>19</v>
      </c>
    </row>
    <row r="266" spans="1:24" x14ac:dyDescent="0.25">
      <c r="A266" s="18" t="s">
        <v>222</v>
      </c>
      <c r="B266" s="3">
        <v>7.0909279999999999</v>
      </c>
      <c r="C266" s="3">
        <v>-77.869681999999997</v>
      </c>
      <c r="D266" t="s">
        <v>223</v>
      </c>
      <c r="E266" s="22" t="s">
        <v>1244</v>
      </c>
      <c r="F266" s="3" t="s">
        <v>1800</v>
      </c>
      <c r="G266" s="18" t="s">
        <v>218</v>
      </c>
      <c r="H266" s="3" t="s">
        <v>14</v>
      </c>
      <c r="I266" t="s">
        <v>14</v>
      </c>
      <c r="J266" t="s">
        <v>14</v>
      </c>
      <c r="K266" t="s">
        <v>14</v>
      </c>
      <c r="L266" t="s">
        <v>16</v>
      </c>
      <c r="M266" t="s">
        <v>14</v>
      </c>
      <c r="N266" t="s">
        <v>14</v>
      </c>
      <c r="O266" t="s">
        <v>14</v>
      </c>
      <c r="P266" t="s">
        <v>19</v>
      </c>
    </row>
    <row r="267" spans="1:24" x14ac:dyDescent="0.25">
      <c r="A267" s="19" t="s">
        <v>760</v>
      </c>
      <c r="B267" s="3">
        <v>11.021367</v>
      </c>
      <c r="C267" s="3">
        <v>-74.793653000000006</v>
      </c>
      <c r="D267" t="s">
        <v>224</v>
      </c>
      <c r="E267" s="22" t="s">
        <v>1569</v>
      </c>
      <c r="F267" s="3" t="s">
        <v>14</v>
      </c>
      <c r="G267" s="18" t="s">
        <v>218</v>
      </c>
      <c r="H267" s="3" t="s">
        <v>14</v>
      </c>
      <c r="I267" t="s">
        <v>14</v>
      </c>
      <c r="J267" t="s">
        <v>14</v>
      </c>
      <c r="K267" t="s">
        <v>14</v>
      </c>
      <c r="L267" t="s">
        <v>16</v>
      </c>
      <c r="M267" t="s">
        <v>14</v>
      </c>
      <c r="N267" t="s">
        <v>14</v>
      </c>
      <c r="O267" t="s">
        <v>14</v>
      </c>
      <c r="P267" t="s">
        <v>19</v>
      </c>
    </row>
    <row r="268" spans="1:24" x14ac:dyDescent="0.25">
      <c r="A268" s="19" t="s">
        <v>757</v>
      </c>
      <c r="B268" s="3">
        <v>10.415675</v>
      </c>
      <c r="C268" s="3">
        <v>-75.493652999999995</v>
      </c>
      <c r="D268" t="s">
        <v>224</v>
      </c>
      <c r="E268" s="22" t="s">
        <v>1567</v>
      </c>
      <c r="F268" s="3" t="s">
        <v>14</v>
      </c>
      <c r="G268" s="18" t="s">
        <v>218</v>
      </c>
      <c r="H268" s="3" t="s">
        <v>14</v>
      </c>
      <c r="I268" t="s">
        <v>14</v>
      </c>
      <c r="J268" t="s">
        <v>14</v>
      </c>
      <c r="K268" t="s">
        <v>14</v>
      </c>
      <c r="L268" t="s">
        <v>16</v>
      </c>
      <c r="M268" t="s">
        <v>14</v>
      </c>
      <c r="N268" t="s">
        <v>14</v>
      </c>
      <c r="O268" t="s">
        <v>14</v>
      </c>
      <c r="P268" t="s">
        <v>19</v>
      </c>
    </row>
    <row r="269" spans="1:24" x14ac:dyDescent="0.25">
      <c r="A269" s="19" t="s">
        <v>1077</v>
      </c>
      <c r="B269" s="22">
        <v>6.690131</v>
      </c>
      <c r="C269" s="22">
        <v>-77.475002000000003</v>
      </c>
      <c r="D269" s="19" t="s">
        <v>14</v>
      </c>
      <c r="E269" s="22" t="s">
        <v>1735</v>
      </c>
      <c r="F269" s="22" t="s">
        <v>14</v>
      </c>
      <c r="G269" s="22" t="s">
        <v>218</v>
      </c>
      <c r="H269" s="3" t="s">
        <v>14</v>
      </c>
      <c r="I269" s="19" t="s">
        <v>14</v>
      </c>
      <c r="J269" s="19" t="s">
        <v>14</v>
      </c>
      <c r="K269" s="19" t="s">
        <v>14</v>
      </c>
      <c r="L269" s="19" t="s">
        <v>16</v>
      </c>
      <c r="M269" s="19" t="s">
        <v>14</v>
      </c>
      <c r="N269" s="19" t="s">
        <v>14</v>
      </c>
      <c r="O269" s="19" t="s">
        <v>14</v>
      </c>
      <c r="P269" s="19" t="s">
        <v>19</v>
      </c>
      <c r="Q269" s="19"/>
      <c r="R269" s="19"/>
      <c r="S269" s="19"/>
      <c r="T269" s="19"/>
      <c r="U269" s="19"/>
      <c r="V269" s="19"/>
      <c r="W269" s="19"/>
      <c r="X269" s="19"/>
    </row>
    <row r="270" spans="1:24" x14ac:dyDescent="0.25">
      <c r="A270" s="19" t="s">
        <v>894</v>
      </c>
      <c r="B270" s="3">
        <f>(I270+J270/60+K270/3600)*IF(L270="S",-1,1)</f>
        <v>2.9675000000000002</v>
      </c>
      <c r="C270" s="3">
        <f>(M270+N270/60+O270/3600)*IF(P270="W",-1,1)</f>
        <v>-78.180277777777789</v>
      </c>
      <c r="D270" s="18" t="s">
        <v>14</v>
      </c>
      <c r="E270" s="22" t="s">
        <v>1644</v>
      </c>
      <c r="F270" s="3" t="s">
        <v>14</v>
      </c>
      <c r="G270" s="18" t="s">
        <v>218</v>
      </c>
      <c r="H270" s="3" t="s">
        <v>14</v>
      </c>
      <c r="I270" s="18">
        <v>2</v>
      </c>
      <c r="J270" s="18">
        <v>58</v>
      </c>
      <c r="K270" s="18">
        <v>3</v>
      </c>
      <c r="L270" s="18" t="s">
        <v>16</v>
      </c>
      <c r="M270" s="18">
        <v>78</v>
      </c>
      <c r="N270" s="18">
        <v>10</v>
      </c>
      <c r="O270" s="18">
        <v>49</v>
      </c>
      <c r="P270" s="18" t="s">
        <v>19</v>
      </c>
    </row>
    <row r="271" spans="1:24" x14ac:dyDescent="0.25">
      <c r="A271" s="18" t="s">
        <v>812</v>
      </c>
      <c r="B271" s="3">
        <v>13.348889</v>
      </c>
      <c r="C271" s="3">
        <v>-81.374722000000006</v>
      </c>
      <c r="D271" t="s">
        <v>813</v>
      </c>
      <c r="E271" s="22" t="s">
        <v>1594</v>
      </c>
      <c r="F271" s="3" t="s">
        <v>1845</v>
      </c>
      <c r="G271" s="18" t="s">
        <v>218</v>
      </c>
      <c r="H271" s="3" t="s">
        <v>14</v>
      </c>
      <c r="I271" t="s">
        <v>14</v>
      </c>
      <c r="J271" t="s">
        <v>14</v>
      </c>
      <c r="K271" t="s">
        <v>14</v>
      </c>
      <c r="L271" t="s">
        <v>16</v>
      </c>
      <c r="M271" t="s">
        <v>14</v>
      </c>
      <c r="N271" t="s">
        <v>14</v>
      </c>
      <c r="O271" t="s">
        <v>14</v>
      </c>
      <c r="P271" t="s">
        <v>19</v>
      </c>
    </row>
    <row r="272" spans="1:24" x14ac:dyDescent="0.25">
      <c r="A272" s="18" t="s">
        <v>220</v>
      </c>
      <c r="B272" s="3">
        <f>(I272+J272/60+K272/3600)*IF(L272="S",-1,1)</f>
        <v>11.031666666666668</v>
      </c>
      <c r="C272" s="3">
        <f>(M272+N272/60+O272/3600)*IF(P272="W",-1,1)</f>
        <v>-74.922499999999999</v>
      </c>
      <c r="D272" t="s">
        <v>224</v>
      </c>
      <c r="E272" s="22" t="s">
        <v>1246</v>
      </c>
      <c r="F272" s="3" t="s">
        <v>14</v>
      </c>
      <c r="G272" s="18" t="s">
        <v>218</v>
      </c>
      <c r="H272" s="3" t="s">
        <v>14</v>
      </c>
      <c r="I272">
        <v>11</v>
      </c>
      <c r="J272">
        <v>1</v>
      </c>
      <c r="K272">
        <v>54</v>
      </c>
      <c r="L272" t="s">
        <v>16</v>
      </c>
      <c r="M272">
        <v>74</v>
      </c>
      <c r="N272">
        <v>55</v>
      </c>
      <c r="O272">
        <v>21</v>
      </c>
      <c r="P272" t="s">
        <v>19</v>
      </c>
    </row>
    <row r="273" spans="1:16" x14ac:dyDescent="0.25">
      <c r="A273" t="s">
        <v>219</v>
      </c>
      <c r="B273" s="3">
        <f>(I273+J273/60+K273/3600)*IF(L273="S",-1,1)</f>
        <v>11.241944444444444</v>
      </c>
      <c r="C273" s="3">
        <f>(M273+N273/60+O273/3600)*IF(P273="W",-1,1)</f>
        <v>-74.205277777777781</v>
      </c>
      <c r="D273" t="s">
        <v>224</v>
      </c>
      <c r="E273" s="22" t="s">
        <v>1247</v>
      </c>
      <c r="F273" s="3" t="s">
        <v>14</v>
      </c>
      <c r="G273" s="18" t="s">
        <v>218</v>
      </c>
      <c r="H273" s="3" t="s">
        <v>14</v>
      </c>
      <c r="I273">
        <v>11</v>
      </c>
      <c r="J273">
        <v>14</v>
      </c>
      <c r="K273">
        <v>31</v>
      </c>
      <c r="L273" t="s">
        <v>16</v>
      </c>
      <c r="M273">
        <v>74</v>
      </c>
      <c r="N273">
        <v>12</v>
      </c>
      <c r="O273">
        <v>19</v>
      </c>
      <c r="P273" t="s">
        <v>19</v>
      </c>
    </row>
    <row r="274" spans="1:16" x14ac:dyDescent="0.25">
      <c r="A274" s="19" t="s">
        <v>216</v>
      </c>
      <c r="B274" s="3">
        <v>1.796322</v>
      </c>
      <c r="C274" s="3">
        <v>-78.800515000000004</v>
      </c>
      <c r="D274" t="s">
        <v>225</v>
      </c>
      <c r="E274" s="22" t="s">
        <v>1243</v>
      </c>
      <c r="F274" s="3" t="s">
        <v>14</v>
      </c>
      <c r="G274" s="18" t="s">
        <v>218</v>
      </c>
      <c r="H274" s="3" t="s">
        <v>14</v>
      </c>
      <c r="I274" t="s">
        <v>14</v>
      </c>
      <c r="J274" t="s">
        <v>14</v>
      </c>
      <c r="K274" t="s">
        <v>14</v>
      </c>
      <c r="L274" t="s">
        <v>16</v>
      </c>
      <c r="M274" t="s">
        <v>14</v>
      </c>
      <c r="N274" t="s">
        <v>14</v>
      </c>
      <c r="O274" t="s">
        <v>14</v>
      </c>
      <c r="P274" t="s">
        <v>19</v>
      </c>
    </row>
    <row r="275" spans="1:16" x14ac:dyDescent="0.25">
      <c r="A275" s="18" t="s">
        <v>762</v>
      </c>
      <c r="B275" s="3">
        <v>41.259256999999998</v>
      </c>
      <c r="C275" s="3">
        <v>-72.852607000000006</v>
      </c>
      <c r="D275" s="5" t="s">
        <v>14</v>
      </c>
      <c r="E275" s="22" t="s">
        <v>1571</v>
      </c>
      <c r="F275" s="3" t="s">
        <v>14</v>
      </c>
      <c r="G275" s="18" t="s">
        <v>761</v>
      </c>
      <c r="H275" s="3" t="s">
        <v>14</v>
      </c>
      <c r="I275" s="5" t="s">
        <v>14</v>
      </c>
      <c r="J275" s="5" t="s">
        <v>14</v>
      </c>
      <c r="K275" s="5" t="s">
        <v>14</v>
      </c>
      <c r="L275" s="5" t="s">
        <v>16</v>
      </c>
      <c r="M275" s="5" t="s">
        <v>14</v>
      </c>
      <c r="N275" s="5" t="s">
        <v>14</v>
      </c>
      <c r="O275" s="5" t="s">
        <v>14</v>
      </c>
      <c r="P275" s="5" t="s">
        <v>19</v>
      </c>
    </row>
    <row r="276" spans="1:16" x14ac:dyDescent="0.25">
      <c r="A276" s="5" t="s">
        <v>763</v>
      </c>
      <c r="B276" s="3">
        <v>41.297313000000003</v>
      </c>
      <c r="C276" s="3">
        <v>-72.914576999999994</v>
      </c>
      <c r="D276" s="5" t="s">
        <v>14</v>
      </c>
      <c r="E276" s="22" t="s">
        <v>1572</v>
      </c>
      <c r="F276" s="3" t="s">
        <v>14</v>
      </c>
      <c r="G276" s="18" t="s">
        <v>761</v>
      </c>
      <c r="H276" s="3" t="s">
        <v>14</v>
      </c>
      <c r="I276" s="5" t="s">
        <v>14</v>
      </c>
      <c r="J276" s="5" t="s">
        <v>14</v>
      </c>
      <c r="K276" s="5" t="s">
        <v>14</v>
      </c>
      <c r="L276" s="5" t="s">
        <v>16</v>
      </c>
      <c r="M276" s="5" t="s">
        <v>14</v>
      </c>
      <c r="N276" s="5" t="s">
        <v>14</v>
      </c>
      <c r="O276" s="5" t="s">
        <v>14</v>
      </c>
      <c r="P276" s="5" t="s">
        <v>19</v>
      </c>
    </row>
    <row r="277" spans="1:16" x14ac:dyDescent="0.25">
      <c r="A277" s="18" t="s">
        <v>74</v>
      </c>
      <c r="B277" s="3">
        <v>-15.457401000000001</v>
      </c>
      <c r="C277" s="3">
        <v>145.21382399999999</v>
      </c>
      <c r="D277" s="5" t="s">
        <v>14</v>
      </c>
      <c r="E277" s="22" t="s">
        <v>1162</v>
      </c>
      <c r="F277" s="3" t="s">
        <v>14</v>
      </c>
      <c r="G277" s="18" t="s">
        <v>1058</v>
      </c>
      <c r="H277" s="3" t="s">
        <v>14</v>
      </c>
      <c r="I277" s="5" t="s">
        <v>14</v>
      </c>
      <c r="J277" s="5" t="s">
        <v>14</v>
      </c>
      <c r="K277" s="5" t="s">
        <v>14</v>
      </c>
      <c r="L277" s="5" t="s">
        <v>30</v>
      </c>
      <c r="M277" s="5" t="s">
        <v>14</v>
      </c>
      <c r="N277" s="5" t="s">
        <v>14</v>
      </c>
      <c r="O277" s="5" t="s">
        <v>14</v>
      </c>
      <c r="P277" s="5" t="s">
        <v>18</v>
      </c>
    </row>
    <row r="278" spans="1:16" x14ac:dyDescent="0.25">
      <c r="A278" s="18" t="s">
        <v>947</v>
      </c>
      <c r="B278" s="3">
        <v>9.9996609999999997</v>
      </c>
      <c r="C278" s="3">
        <v>-83.024624000000003</v>
      </c>
      <c r="D278" t="s">
        <v>951</v>
      </c>
      <c r="E278" s="18" t="s">
        <v>947</v>
      </c>
      <c r="F278" s="3" t="s">
        <v>14</v>
      </c>
      <c r="G278" s="3" t="s">
        <v>1035</v>
      </c>
      <c r="H278" s="3" t="s">
        <v>14</v>
      </c>
      <c r="I278" s="5" t="s">
        <v>14</v>
      </c>
      <c r="J278" s="5" t="s">
        <v>14</v>
      </c>
      <c r="K278" s="5" t="s">
        <v>14</v>
      </c>
      <c r="L278" s="5" t="s">
        <v>16</v>
      </c>
      <c r="M278" s="5" t="s">
        <v>14</v>
      </c>
      <c r="N278" s="5" t="s">
        <v>14</v>
      </c>
      <c r="O278" s="5" t="s">
        <v>14</v>
      </c>
      <c r="P278" s="5" t="s">
        <v>19</v>
      </c>
    </row>
    <row r="279" spans="1:16" x14ac:dyDescent="0.25">
      <c r="A279" s="18" t="s">
        <v>235</v>
      </c>
      <c r="B279" s="3">
        <v>8.5639900000000004</v>
      </c>
      <c r="C279" s="3">
        <v>-83.249920000000003</v>
      </c>
      <c r="D279" s="18" t="s">
        <v>245</v>
      </c>
      <c r="E279" s="22" t="s">
        <v>1262</v>
      </c>
      <c r="F279" s="3" t="s">
        <v>14</v>
      </c>
      <c r="G279" s="3" t="s">
        <v>1035</v>
      </c>
      <c r="H279" s="3" t="s">
        <v>14</v>
      </c>
      <c r="I279" s="18" t="s">
        <v>14</v>
      </c>
      <c r="J279" s="18" t="s">
        <v>14</v>
      </c>
      <c r="K279" s="18" t="s">
        <v>14</v>
      </c>
      <c r="L279" s="18" t="s">
        <v>16</v>
      </c>
      <c r="M279" s="18" t="s">
        <v>14</v>
      </c>
      <c r="N279" s="18" t="s">
        <v>14</v>
      </c>
      <c r="O279" s="18" t="s">
        <v>14</v>
      </c>
      <c r="P279" s="18" t="s">
        <v>19</v>
      </c>
    </row>
    <row r="280" spans="1:16" x14ac:dyDescent="0.25">
      <c r="A280" s="19" t="s">
        <v>240</v>
      </c>
      <c r="B280" s="3">
        <v>10.933332999999999</v>
      </c>
      <c r="C280" s="3">
        <v>-85.816666999999995</v>
      </c>
      <c r="D280" t="s">
        <v>239</v>
      </c>
      <c r="E280" s="22" t="s">
        <v>1254</v>
      </c>
      <c r="F280" s="3" t="s">
        <v>1801</v>
      </c>
      <c r="G280" s="3" t="s">
        <v>1035</v>
      </c>
      <c r="H280" s="3" t="s">
        <v>14</v>
      </c>
      <c r="I280" s="5" t="s">
        <v>14</v>
      </c>
      <c r="J280" s="5" t="s">
        <v>14</v>
      </c>
      <c r="K280" s="5" t="s">
        <v>14</v>
      </c>
      <c r="L280" s="5" t="s">
        <v>16</v>
      </c>
      <c r="M280" s="5" t="s">
        <v>14</v>
      </c>
      <c r="N280" s="5" t="s">
        <v>14</v>
      </c>
      <c r="O280" s="5" t="s">
        <v>14</v>
      </c>
      <c r="P280" s="5" t="s">
        <v>19</v>
      </c>
    </row>
    <row r="281" spans="1:16" x14ac:dyDescent="0.25">
      <c r="A281" s="19" t="s">
        <v>238</v>
      </c>
      <c r="B281" s="3">
        <v>9.1024709999999995</v>
      </c>
      <c r="C281" s="3">
        <v>-83.696889999999996</v>
      </c>
      <c r="D281" s="5" t="s">
        <v>237</v>
      </c>
      <c r="E281" s="22" t="s">
        <v>1252</v>
      </c>
      <c r="F281" s="3" t="s">
        <v>14</v>
      </c>
      <c r="G281" s="3" t="s">
        <v>1035</v>
      </c>
      <c r="H281" s="3" t="s">
        <v>14</v>
      </c>
      <c r="I281" s="5" t="s">
        <v>14</v>
      </c>
      <c r="J281" s="5" t="s">
        <v>14</v>
      </c>
      <c r="K281" s="5" t="s">
        <v>14</v>
      </c>
      <c r="L281" s="5" t="s">
        <v>16</v>
      </c>
      <c r="M281" s="5" t="s">
        <v>14</v>
      </c>
      <c r="N281" s="5" t="s">
        <v>14</v>
      </c>
      <c r="O281" s="5" t="s">
        <v>14</v>
      </c>
      <c r="P281" s="5" t="s">
        <v>19</v>
      </c>
    </row>
    <row r="282" spans="1:16" x14ac:dyDescent="0.25">
      <c r="A282" s="6" t="s">
        <v>230</v>
      </c>
      <c r="B282" s="3">
        <v>8.7020900000000001</v>
      </c>
      <c r="C282" s="3">
        <v>-83.881052999999994</v>
      </c>
      <c r="D282" s="6" t="s">
        <v>237</v>
      </c>
      <c r="E282" s="22" t="s">
        <v>1253</v>
      </c>
      <c r="F282" s="3" t="s">
        <v>14</v>
      </c>
      <c r="G282" s="3" t="s">
        <v>1035</v>
      </c>
      <c r="H282" s="3" t="s">
        <v>14</v>
      </c>
      <c r="I282" s="6" t="s">
        <v>14</v>
      </c>
      <c r="J282" s="6" t="s">
        <v>14</v>
      </c>
      <c r="K282" s="6" t="s">
        <v>14</v>
      </c>
      <c r="L282" s="6" t="s">
        <v>16</v>
      </c>
      <c r="M282" s="6" t="s">
        <v>14</v>
      </c>
      <c r="N282" s="6" t="s">
        <v>14</v>
      </c>
      <c r="O282" s="6" t="s">
        <v>14</v>
      </c>
      <c r="P282" s="6" t="s">
        <v>19</v>
      </c>
    </row>
    <row r="283" spans="1:16" x14ac:dyDescent="0.25">
      <c r="A283" t="s">
        <v>919</v>
      </c>
      <c r="B283" s="3">
        <v>10.552073</v>
      </c>
      <c r="C283" s="3">
        <v>-85.698306000000002</v>
      </c>
      <c r="D283" s="5" t="s">
        <v>447</v>
      </c>
      <c r="E283" s="22" t="s">
        <v>1652</v>
      </c>
      <c r="F283" s="3" t="s">
        <v>14</v>
      </c>
      <c r="G283" s="3" t="s">
        <v>1035</v>
      </c>
      <c r="H283" s="3" t="s">
        <v>14</v>
      </c>
      <c r="I283" s="5" t="s">
        <v>14</v>
      </c>
      <c r="J283" s="5" t="s">
        <v>14</v>
      </c>
      <c r="K283" s="5" t="s">
        <v>14</v>
      </c>
      <c r="L283" s="5" t="s">
        <v>16</v>
      </c>
      <c r="M283" s="5" t="s">
        <v>14</v>
      </c>
      <c r="N283" s="5" t="s">
        <v>14</v>
      </c>
      <c r="O283" s="5" t="s">
        <v>14</v>
      </c>
      <c r="P283" s="5" t="s">
        <v>19</v>
      </c>
    </row>
    <row r="284" spans="1:16" x14ac:dyDescent="0.25">
      <c r="A284" s="18" t="s">
        <v>49</v>
      </c>
      <c r="B284" s="3">
        <f>(I284+J284/60+K284/3600)*IF(L284="S",-1,1)</f>
        <v>5.5188888888888892</v>
      </c>
      <c r="C284" s="3">
        <f>(M284+N284/60+O284/3600)*IF(P284="W",-1,1)</f>
        <v>-87.071666666666658</v>
      </c>
      <c r="D284" s="6" t="s">
        <v>48</v>
      </c>
      <c r="E284" s="3" t="s">
        <v>1138</v>
      </c>
      <c r="F284" s="3" t="s">
        <v>14</v>
      </c>
      <c r="G284" s="3" t="s">
        <v>1035</v>
      </c>
      <c r="H284" s="3" t="s">
        <v>14</v>
      </c>
      <c r="I284" s="6">
        <v>5</v>
      </c>
      <c r="J284" s="6">
        <v>31</v>
      </c>
      <c r="K284" s="6">
        <v>8</v>
      </c>
      <c r="L284" s="6" t="s">
        <v>16</v>
      </c>
      <c r="M284" s="6">
        <v>87</v>
      </c>
      <c r="N284" s="6">
        <v>4</v>
      </c>
      <c r="O284" s="6">
        <v>18</v>
      </c>
      <c r="P284" s="6" t="s">
        <v>19</v>
      </c>
    </row>
    <row r="285" spans="1:16" x14ac:dyDescent="0.25">
      <c r="A285" s="18" t="s">
        <v>234</v>
      </c>
      <c r="B285" s="3">
        <v>10.619262000000001</v>
      </c>
      <c r="C285" s="3">
        <v>-85.657788999999994</v>
      </c>
      <c r="D285" s="6" t="s">
        <v>237</v>
      </c>
      <c r="E285" s="22" t="s">
        <v>1251</v>
      </c>
      <c r="F285" s="3" t="s">
        <v>14</v>
      </c>
      <c r="G285" s="3" t="s">
        <v>1035</v>
      </c>
      <c r="H285" s="3" t="s">
        <v>14</v>
      </c>
      <c r="I285" s="6" t="s">
        <v>14</v>
      </c>
      <c r="J285" s="6" t="s">
        <v>14</v>
      </c>
      <c r="K285" s="6" t="s">
        <v>14</v>
      </c>
      <c r="L285" s="6" t="s">
        <v>16</v>
      </c>
      <c r="M285" s="6" t="s">
        <v>14</v>
      </c>
      <c r="N285" s="6" t="s">
        <v>14</v>
      </c>
      <c r="O285" s="6" t="s">
        <v>14</v>
      </c>
      <c r="P285" s="6" t="s">
        <v>19</v>
      </c>
    </row>
    <row r="286" spans="1:16" x14ac:dyDescent="0.25">
      <c r="A286" s="19" t="s">
        <v>231</v>
      </c>
      <c r="B286" s="3">
        <f>(I286+J286/60+K286/3600)*IF(L286="S",-1,1)</f>
        <v>8.6333333333333329</v>
      </c>
      <c r="C286" s="3">
        <f>(M286+N286/60+O286/3600)*IF(P286="W",-1,1)</f>
        <v>-83.25</v>
      </c>
      <c r="D286" s="6" t="s">
        <v>237</v>
      </c>
      <c r="E286" s="22" t="s">
        <v>1249</v>
      </c>
      <c r="F286" s="3" t="s">
        <v>14</v>
      </c>
      <c r="G286" s="3" t="s">
        <v>1035</v>
      </c>
      <c r="H286" s="3" t="s">
        <v>14</v>
      </c>
      <c r="I286" s="6">
        <v>8</v>
      </c>
      <c r="J286" s="6">
        <v>38</v>
      </c>
      <c r="K286" s="6">
        <v>0</v>
      </c>
      <c r="L286" s="6" t="s">
        <v>16</v>
      </c>
      <c r="M286" s="6">
        <v>83</v>
      </c>
      <c r="N286" s="6">
        <v>15</v>
      </c>
      <c r="O286" s="6">
        <v>0</v>
      </c>
      <c r="P286" s="6" t="s">
        <v>19</v>
      </c>
    </row>
    <row r="287" spans="1:16" x14ac:dyDescent="0.25">
      <c r="A287" s="18" t="s">
        <v>236</v>
      </c>
      <c r="B287" s="3">
        <v>8.5639900000000004</v>
      </c>
      <c r="C287" s="3">
        <v>-83.249920000000003</v>
      </c>
      <c r="D287" s="7" t="s">
        <v>237</v>
      </c>
      <c r="E287" s="22" t="s">
        <v>1250</v>
      </c>
      <c r="F287" s="3" t="s">
        <v>14</v>
      </c>
      <c r="G287" s="3" t="s">
        <v>1035</v>
      </c>
      <c r="H287" s="3" t="s">
        <v>14</v>
      </c>
      <c r="I287" s="7" t="s">
        <v>14</v>
      </c>
      <c r="J287" s="7" t="s">
        <v>14</v>
      </c>
      <c r="K287" s="7" t="s">
        <v>14</v>
      </c>
      <c r="L287" s="7" t="s">
        <v>16</v>
      </c>
      <c r="M287" s="7" t="s">
        <v>14</v>
      </c>
      <c r="N287" s="7" t="s">
        <v>14</v>
      </c>
      <c r="O287" s="7" t="s">
        <v>14</v>
      </c>
      <c r="P287" s="7" t="s">
        <v>19</v>
      </c>
    </row>
    <row r="288" spans="1:16" x14ac:dyDescent="0.25">
      <c r="A288" s="19" t="s">
        <v>241</v>
      </c>
      <c r="B288" s="3">
        <v>9.8198469999999993</v>
      </c>
      <c r="C288" s="3">
        <v>-84.861903999999996</v>
      </c>
      <c r="D288" t="s">
        <v>237</v>
      </c>
      <c r="E288" s="22" t="s">
        <v>1255</v>
      </c>
      <c r="F288" s="3" t="s">
        <v>14</v>
      </c>
      <c r="G288" s="3" t="s">
        <v>1035</v>
      </c>
      <c r="H288" s="3" t="s">
        <v>14</v>
      </c>
      <c r="I288" s="7" t="s">
        <v>14</v>
      </c>
      <c r="J288" s="7" t="s">
        <v>14</v>
      </c>
      <c r="K288" s="7" t="s">
        <v>14</v>
      </c>
      <c r="L288" s="7" t="s">
        <v>16</v>
      </c>
      <c r="M288" s="7" t="s">
        <v>14</v>
      </c>
      <c r="N288" s="7" t="s">
        <v>14</v>
      </c>
      <c r="O288" s="7" t="s">
        <v>14</v>
      </c>
      <c r="P288" s="7" t="s">
        <v>19</v>
      </c>
    </row>
    <row r="289" spans="1:24" x14ac:dyDescent="0.25">
      <c r="A289" s="19" t="s">
        <v>1080</v>
      </c>
      <c r="B289" s="22">
        <v>9.9938769999999995</v>
      </c>
      <c r="C289" s="22">
        <v>-83.041360999999995</v>
      </c>
      <c r="D289" s="19" t="s">
        <v>14</v>
      </c>
      <c r="E289" s="22" t="s">
        <v>1742</v>
      </c>
      <c r="F289" s="22" t="s">
        <v>14</v>
      </c>
      <c r="G289" s="22" t="s">
        <v>1035</v>
      </c>
      <c r="H289" s="3" t="s">
        <v>14</v>
      </c>
      <c r="I289" s="19" t="s">
        <v>14</v>
      </c>
      <c r="J289" s="19" t="s">
        <v>14</v>
      </c>
      <c r="K289" s="19" t="s">
        <v>14</v>
      </c>
      <c r="L289" s="19" t="s">
        <v>16</v>
      </c>
      <c r="M289" s="19" t="s">
        <v>14</v>
      </c>
      <c r="N289" s="19" t="s">
        <v>14</v>
      </c>
      <c r="O289" s="19" t="s">
        <v>14</v>
      </c>
      <c r="P289" s="19" t="s">
        <v>19</v>
      </c>
      <c r="Q289" s="19"/>
      <c r="R289" s="19"/>
      <c r="S289" s="19"/>
      <c r="T289" s="19"/>
      <c r="U289" s="19"/>
      <c r="V289" s="19"/>
      <c r="W289" s="19"/>
      <c r="X289" s="19"/>
    </row>
    <row r="290" spans="1:24" x14ac:dyDescent="0.25">
      <c r="A290" s="18" t="s">
        <v>1120</v>
      </c>
      <c r="B290" s="3">
        <v>9.5775489999999994</v>
      </c>
      <c r="C290" s="3">
        <v>-85.111126999999996</v>
      </c>
      <c r="D290" s="7" t="s">
        <v>14</v>
      </c>
      <c r="E290" s="18" t="s">
        <v>1120</v>
      </c>
      <c r="F290" s="3" t="s">
        <v>14</v>
      </c>
      <c r="G290" s="3" t="s">
        <v>1035</v>
      </c>
      <c r="H290" s="3" t="s">
        <v>14</v>
      </c>
      <c r="I290" s="7" t="s">
        <v>14</v>
      </c>
      <c r="J290" s="7" t="s">
        <v>14</v>
      </c>
      <c r="K290" s="7" t="s">
        <v>14</v>
      </c>
      <c r="L290" s="7" t="s">
        <v>16</v>
      </c>
      <c r="M290" s="7" t="s">
        <v>14</v>
      </c>
      <c r="N290" s="7" t="s">
        <v>14</v>
      </c>
      <c r="O290" s="7" t="s">
        <v>14</v>
      </c>
      <c r="P290" s="7" t="s">
        <v>19</v>
      </c>
    </row>
    <row r="291" spans="1:24" x14ac:dyDescent="0.25">
      <c r="A291" s="18" t="s">
        <v>246</v>
      </c>
      <c r="B291" s="3">
        <v>8.6559369999999998</v>
      </c>
      <c r="C291" s="3">
        <v>-83.296195999999995</v>
      </c>
      <c r="D291" s="7" t="s">
        <v>247</v>
      </c>
      <c r="E291" s="22" t="s">
        <v>1260</v>
      </c>
      <c r="F291" s="3" t="s">
        <v>14</v>
      </c>
      <c r="G291" s="3" t="s">
        <v>1035</v>
      </c>
      <c r="H291" s="3" t="s">
        <v>14</v>
      </c>
      <c r="I291" s="7" t="s">
        <v>14</v>
      </c>
      <c r="J291" s="7" t="s">
        <v>14</v>
      </c>
      <c r="K291" s="7" t="s">
        <v>14</v>
      </c>
      <c r="L291" s="7" t="s">
        <v>16</v>
      </c>
      <c r="M291" s="7" t="s">
        <v>14</v>
      </c>
      <c r="N291" s="7" t="s">
        <v>14</v>
      </c>
      <c r="O291" s="7" t="s">
        <v>14</v>
      </c>
      <c r="P291" s="7" t="s">
        <v>19</v>
      </c>
    </row>
    <row r="292" spans="1:24" x14ac:dyDescent="0.25">
      <c r="A292" s="18" t="s">
        <v>228</v>
      </c>
      <c r="B292" s="3">
        <v>9.7730300000000003</v>
      </c>
      <c r="C292" s="3">
        <v>-84.629514</v>
      </c>
      <c r="D292" t="s">
        <v>237</v>
      </c>
      <c r="E292" s="22" t="s">
        <v>1259</v>
      </c>
      <c r="F292" s="3" t="s">
        <v>14</v>
      </c>
      <c r="G292" s="3" t="s">
        <v>1035</v>
      </c>
      <c r="H292" s="3" t="s">
        <v>14</v>
      </c>
      <c r="I292" s="7" t="s">
        <v>14</v>
      </c>
      <c r="J292" s="7" t="s">
        <v>14</v>
      </c>
      <c r="K292" s="7" t="s">
        <v>14</v>
      </c>
      <c r="L292" s="7" t="s">
        <v>16</v>
      </c>
      <c r="M292" s="7" t="s">
        <v>14</v>
      </c>
      <c r="N292" s="7" t="s">
        <v>14</v>
      </c>
      <c r="O292" s="7" t="s">
        <v>14</v>
      </c>
      <c r="P292" s="7" t="s">
        <v>19</v>
      </c>
    </row>
    <row r="293" spans="1:24" x14ac:dyDescent="0.25">
      <c r="A293" s="7" t="s">
        <v>244</v>
      </c>
      <c r="B293" s="3">
        <v>8.5639900000000004</v>
      </c>
      <c r="C293" s="3">
        <v>-83.249920000000003</v>
      </c>
      <c r="D293" t="s">
        <v>245</v>
      </c>
      <c r="E293" s="22" t="s">
        <v>1258</v>
      </c>
      <c r="F293" s="3" t="s">
        <v>14</v>
      </c>
      <c r="G293" s="3" t="s">
        <v>1035</v>
      </c>
      <c r="H293" s="3" t="s">
        <v>14</v>
      </c>
      <c r="I293" s="7" t="s">
        <v>14</v>
      </c>
      <c r="J293" s="7" t="s">
        <v>14</v>
      </c>
      <c r="K293" s="7" t="s">
        <v>14</v>
      </c>
      <c r="L293" s="7" t="s">
        <v>16</v>
      </c>
      <c r="M293" s="7" t="s">
        <v>14</v>
      </c>
      <c r="N293" s="7" t="s">
        <v>14</v>
      </c>
      <c r="O293" s="7" t="s">
        <v>14</v>
      </c>
      <c r="P293" s="7" t="s">
        <v>19</v>
      </c>
    </row>
    <row r="294" spans="1:24" x14ac:dyDescent="0.25">
      <c r="A294" s="7" t="s">
        <v>233</v>
      </c>
      <c r="B294" s="3">
        <f>(I294+J294/60+K294/3600)*IF(L294="S",-1,1)</f>
        <v>9.9666666666666668</v>
      </c>
      <c r="C294" s="3">
        <f>(M294+N294/60+O294/3600)*IF(P294="W",-1,1)</f>
        <v>-84.833333333333329</v>
      </c>
      <c r="D294" t="s">
        <v>237</v>
      </c>
      <c r="E294" s="22" t="s">
        <v>1248</v>
      </c>
      <c r="F294" s="3" t="s">
        <v>14</v>
      </c>
      <c r="G294" s="3" t="s">
        <v>1035</v>
      </c>
      <c r="H294" s="3" t="s">
        <v>14</v>
      </c>
      <c r="I294" s="18">
        <v>9</v>
      </c>
      <c r="J294" s="18">
        <v>58</v>
      </c>
      <c r="K294" s="18">
        <v>0</v>
      </c>
      <c r="L294" s="18" t="s">
        <v>16</v>
      </c>
      <c r="M294" s="18">
        <v>84</v>
      </c>
      <c r="N294" s="18">
        <v>50</v>
      </c>
      <c r="O294" s="18">
        <v>0</v>
      </c>
      <c r="P294" s="18" t="s">
        <v>19</v>
      </c>
    </row>
    <row r="295" spans="1:24" x14ac:dyDescent="0.25">
      <c r="A295" s="7" t="s">
        <v>250</v>
      </c>
      <c r="B295" s="3">
        <v>10.252563</v>
      </c>
      <c r="C295" s="3">
        <v>-85.247377</v>
      </c>
      <c r="D295" t="s">
        <v>251</v>
      </c>
      <c r="E295" s="22" t="s">
        <v>1263</v>
      </c>
      <c r="F295" s="3" t="s">
        <v>14</v>
      </c>
      <c r="G295" s="3" t="s">
        <v>1035</v>
      </c>
      <c r="H295" s="3" t="s">
        <v>14</v>
      </c>
      <c r="I295" s="7" t="s">
        <v>14</v>
      </c>
      <c r="J295" s="7" t="s">
        <v>14</v>
      </c>
      <c r="K295" s="7" t="s">
        <v>14</v>
      </c>
      <c r="L295" s="7" t="s">
        <v>16</v>
      </c>
      <c r="M295" s="7" t="s">
        <v>14</v>
      </c>
      <c r="N295" s="7" t="s">
        <v>14</v>
      </c>
      <c r="O295" s="7" t="s">
        <v>14</v>
      </c>
      <c r="P295" s="7" t="s">
        <v>19</v>
      </c>
    </row>
    <row r="296" spans="1:24" x14ac:dyDescent="0.25">
      <c r="A296" s="18" t="s">
        <v>248</v>
      </c>
      <c r="B296" s="3">
        <v>9.8639530000000004</v>
      </c>
      <c r="C296" s="3">
        <v>-84.697417999999999</v>
      </c>
      <c r="D296" s="7" t="s">
        <v>249</v>
      </c>
      <c r="E296" s="22" t="s">
        <v>1261</v>
      </c>
      <c r="F296" s="3" t="s">
        <v>14</v>
      </c>
      <c r="G296" s="3" t="s">
        <v>1035</v>
      </c>
      <c r="H296" s="3" t="s">
        <v>14</v>
      </c>
      <c r="I296" s="7" t="s">
        <v>14</v>
      </c>
      <c r="J296" s="7" t="s">
        <v>14</v>
      </c>
      <c r="K296" s="7" t="s">
        <v>14</v>
      </c>
      <c r="L296" s="7" t="s">
        <v>16</v>
      </c>
      <c r="M296" s="7" t="s">
        <v>14</v>
      </c>
      <c r="N296" s="7" t="s">
        <v>14</v>
      </c>
      <c r="O296" s="7" t="s">
        <v>14</v>
      </c>
      <c r="P296" s="7" t="s">
        <v>19</v>
      </c>
    </row>
    <row r="297" spans="1:24" x14ac:dyDescent="0.25">
      <c r="A297" s="19" t="s">
        <v>944</v>
      </c>
      <c r="B297" s="3">
        <v>10.056101</v>
      </c>
      <c r="C297" s="3">
        <v>-84.941826000000006</v>
      </c>
      <c r="D297" s="7" t="s">
        <v>237</v>
      </c>
      <c r="E297" s="22" t="s">
        <v>1669</v>
      </c>
      <c r="F297" s="3" t="s">
        <v>14</v>
      </c>
      <c r="G297" s="3" t="s">
        <v>1035</v>
      </c>
      <c r="H297" s="3" t="s">
        <v>14</v>
      </c>
      <c r="I297" s="7" t="s">
        <v>14</v>
      </c>
      <c r="J297" s="7" t="s">
        <v>14</v>
      </c>
      <c r="K297" s="7" t="s">
        <v>14</v>
      </c>
      <c r="L297" s="7" t="s">
        <v>16</v>
      </c>
      <c r="M297" s="7" t="s">
        <v>14</v>
      </c>
      <c r="N297" s="7" t="s">
        <v>14</v>
      </c>
      <c r="O297" s="7" t="s">
        <v>14</v>
      </c>
      <c r="P297" s="7" t="s">
        <v>19</v>
      </c>
    </row>
    <row r="298" spans="1:24" x14ac:dyDescent="0.25">
      <c r="A298" s="18" t="s">
        <v>229</v>
      </c>
      <c r="B298" s="3">
        <v>8.5639900000000004</v>
      </c>
      <c r="C298" s="3">
        <v>-83.249920000000003</v>
      </c>
      <c r="D298" s="7" t="s">
        <v>245</v>
      </c>
      <c r="E298" s="22" t="s">
        <v>1873</v>
      </c>
      <c r="F298" s="3" t="s">
        <v>14</v>
      </c>
      <c r="G298" s="3" t="s">
        <v>1035</v>
      </c>
      <c r="H298" s="3" t="s">
        <v>14</v>
      </c>
      <c r="I298" s="7" t="s">
        <v>14</v>
      </c>
      <c r="J298" s="7" t="s">
        <v>14</v>
      </c>
      <c r="K298" s="7" t="s">
        <v>14</v>
      </c>
      <c r="L298" s="7" t="s">
        <v>16</v>
      </c>
      <c r="M298" s="7" t="s">
        <v>14</v>
      </c>
      <c r="N298" s="7" t="s">
        <v>14</v>
      </c>
      <c r="O298" s="7" t="s">
        <v>14</v>
      </c>
      <c r="P298" s="7" t="s">
        <v>19</v>
      </c>
    </row>
    <row r="299" spans="1:24" x14ac:dyDescent="0.25">
      <c r="A299" s="19" t="s">
        <v>232</v>
      </c>
      <c r="B299" s="3">
        <v>9.1469959999999997</v>
      </c>
      <c r="C299" s="3">
        <v>-83.746910999999997</v>
      </c>
      <c r="D299" s="18" t="s">
        <v>237</v>
      </c>
      <c r="E299" s="22" t="s">
        <v>1257</v>
      </c>
      <c r="F299" s="3" t="s">
        <v>14</v>
      </c>
      <c r="G299" s="3" t="s">
        <v>1035</v>
      </c>
      <c r="H299" s="3" t="s">
        <v>14</v>
      </c>
      <c r="I299" s="18" t="s">
        <v>14</v>
      </c>
      <c r="J299" s="18" t="s">
        <v>14</v>
      </c>
      <c r="K299" s="18" t="s">
        <v>14</v>
      </c>
      <c r="L299" s="18" t="s">
        <v>16</v>
      </c>
      <c r="M299" s="18" t="s">
        <v>14</v>
      </c>
      <c r="N299" s="18" t="s">
        <v>14</v>
      </c>
      <c r="O299" s="18" t="s">
        <v>14</v>
      </c>
      <c r="P299" s="18" t="s">
        <v>19</v>
      </c>
    </row>
    <row r="300" spans="1:24" x14ac:dyDescent="0.25">
      <c r="A300" s="18" t="s">
        <v>495</v>
      </c>
      <c r="B300" s="3">
        <v>23.103007999999999</v>
      </c>
      <c r="C300" s="3">
        <v>-82.449751000000006</v>
      </c>
      <c r="D300" s="7" t="s">
        <v>14</v>
      </c>
      <c r="E300" s="22" t="s">
        <v>1393</v>
      </c>
      <c r="F300" s="3" t="s">
        <v>14</v>
      </c>
      <c r="G300" s="18" t="s">
        <v>496</v>
      </c>
      <c r="H300" s="3" t="s">
        <v>14</v>
      </c>
      <c r="I300" s="7" t="s">
        <v>14</v>
      </c>
      <c r="J300" s="7" t="s">
        <v>14</v>
      </c>
      <c r="K300" s="7" t="s">
        <v>14</v>
      </c>
      <c r="L300" s="7" t="s">
        <v>16</v>
      </c>
      <c r="M300" s="7" t="s">
        <v>14</v>
      </c>
      <c r="N300" s="7" t="s">
        <v>14</v>
      </c>
      <c r="O300" s="7" t="s">
        <v>14</v>
      </c>
      <c r="P300" s="7" t="s">
        <v>19</v>
      </c>
    </row>
    <row r="301" spans="1:24" x14ac:dyDescent="0.25">
      <c r="A301" t="s">
        <v>221</v>
      </c>
      <c r="B301" s="3">
        <v>6.6827899999999998</v>
      </c>
      <c r="C301" s="3">
        <v>-77.462323999999995</v>
      </c>
      <c r="D301" s="7" t="s">
        <v>226</v>
      </c>
      <c r="E301" s="22" t="s">
        <v>1245</v>
      </c>
      <c r="F301" s="3" t="s">
        <v>14</v>
      </c>
      <c r="G301" s="18" t="s">
        <v>1077</v>
      </c>
      <c r="H301" s="3" t="s">
        <v>14</v>
      </c>
      <c r="I301" s="7" t="s">
        <v>14</v>
      </c>
      <c r="J301" s="7" t="s">
        <v>14</v>
      </c>
      <c r="K301" s="7" t="s">
        <v>14</v>
      </c>
      <c r="L301" s="7" t="s">
        <v>16</v>
      </c>
      <c r="M301" s="7" t="s">
        <v>14</v>
      </c>
      <c r="N301" s="7" t="s">
        <v>14</v>
      </c>
      <c r="O301" s="7" t="s">
        <v>14</v>
      </c>
      <c r="P301" s="7" t="s">
        <v>19</v>
      </c>
    </row>
    <row r="302" spans="1:24" x14ac:dyDescent="0.25">
      <c r="A302" t="s">
        <v>1902</v>
      </c>
      <c r="B302" s="3">
        <v>12.132548999999999</v>
      </c>
      <c r="C302" s="3">
        <v>-68.968917000000005</v>
      </c>
      <c r="D302" s="7" t="s">
        <v>14</v>
      </c>
      <c r="E302" s="3" t="s">
        <v>1903</v>
      </c>
      <c r="F302" s="3" t="s">
        <v>1904</v>
      </c>
      <c r="G302" s="18" t="s">
        <v>479</v>
      </c>
      <c r="H302" s="3" t="s">
        <v>14</v>
      </c>
      <c r="I302" s="7" t="s">
        <v>14</v>
      </c>
      <c r="J302" s="7" t="s">
        <v>14</v>
      </c>
      <c r="K302" s="7" t="s">
        <v>14</v>
      </c>
      <c r="L302" s="7" t="s">
        <v>16</v>
      </c>
      <c r="M302" s="7" t="s">
        <v>14</v>
      </c>
      <c r="N302" s="7" t="s">
        <v>14</v>
      </c>
      <c r="O302" s="7" t="s">
        <v>14</v>
      </c>
      <c r="P302" s="7" t="s">
        <v>19</v>
      </c>
    </row>
    <row r="303" spans="1:24" x14ac:dyDescent="0.25">
      <c r="A303" s="19" t="s">
        <v>1119</v>
      </c>
      <c r="B303" s="3">
        <v>38.791235</v>
      </c>
      <c r="C303" s="3">
        <v>-75.162617999999995</v>
      </c>
      <c r="D303" s="7" t="s">
        <v>14</v>
      </c>
      <c r="E303" s="22" t="s">
        <v>1678</v>
      </c>
      <c r="F303" s="3" t="s">
        <v>14</v>
      </c>
      <c r="G303" s="19" t="s">
        <v>125</v>
      </c>
      <c r="H303" s="3" t="s">
        <v>14</v>
      </c>
      <c r="I303" s="7" t="s">
        <v>14</v>
      </c>
      <c r="J303" s="7" t="s">
        <v>14</v>
      </c>
      <c r="K303" s="7" t="s">
        <v>14</v>
      </c>
      <c r="L303" s="7" t="s">
        <v>16</v>
      </c>
      <c r="M303" s="7" t="s">
        <v>14</v>
      </c>
      <c r="N303" s="7" t="s">
        <v>14</v>
      </c>
      <c r="O303" s="7" t="s">
        <v>14</v>
      </c>
      <c r="P303" s="7" t="s">
        <v>19</v>
      </c>
    </row>
    <row r="304" spans="1:24" x14ac:dyDescent="0.25">
      <c r="A304" s="19" t="s">
        <v>1086</v>
      </c>
      <c r="B304" s="22">
        <v>38.694225000000003</v>
      </c>
      <c r="C304" s="22">
        <v>-75.152342000000004</v>
      </c>
      <c r="D304" s="19" t="s">
        <v>14</v>
      </c>
      <c r="E304" s="22" t="s">
        <v>1772</v>
      </c>
      <c r="F304" s="22" t="s">
        <v>14</v>
      </c>
      <c r="G304" s="22" t="s">
        <v>125</v>
      </c>
      <c r="H304" s="3" t="s">
        <v>14</v>
      </c>
      <c r="I304" s="19" t="s">
        <v>14</v>
      </c>
      <c r="J304" s="19" t="s">
        <v>14</v>
      </c>
      <c r="K304" s="19" t="s">
        <v>14</v>
      </c>
      <c r="L304" s="19" t="s">
        <v>16</v>
      </c>
      <c r="M304" s="19" t="s">
        <v>14</v>
      </c>
      <c r="N304" s="19" t="s">
        <v>14</v>
      </c>
      <c r="O304" s="19" t="s">
        <v>14</v>
      </c>
      <c r="P304" s="19" t="s">
        <v>19</v>
      </c>
      <c r="Q304" s="19"/>
      <c r="R304" s="19"/>
      <c r="S304" s="19"/>
      <c r="T304" s="19"/>
      <c r="U304" s="19"/>
      <c r="V304" s="19"/>
      <c r="W304" s="19"/>
      <c r="X304" s="19"/>
    </row>
    <row r="305" spans="1:16" x14ac:dyDescent="0.25">
      <c r="A305" s="19" t="s">
        <v>891</v>
      </c>
      <c r="B305" s="3">
        <f>(I305+J305/60+K305/3600)*IF(L305="S",-1,1)</f>
        <v>11.966666666666667</v>
      </c>
      <c r="C305" s="3">
        <f>(M305+N305/60+O305/3600)*IF(P305="W",-1,1)</f>
        <v>43.283333333333331</v>
      </c>
      <c r="D305" s="7" t="s">
        <v>14</v>
      </c>
      <c r="E305" s="22" t="s">
        <v>1641</v>
      </c>
      <c r="F305" s="3" t="s">
        <v>14</v>
      </c>
      <c r="G305" s="3" t="s">
        <v>161</v>
      </c>
      <c r="H305" s="3" t="s">
        <v>14</v>
      </c>
      <c r="I305" s="7">
        <v>11</v>
      </c>
      <c r="J305" s="7">
        <v>58</v>
      </c>
      <c r="K305" s="7">
        <v>0</v>
      </c>
      <c r="L305" s="7" t="s">
        <v>16</v>
      </c>
      <c r="M305" s="7">
        <v>43</v>
      </c>
      <c r="N305" s="7">
        <v>17</v>
      </c>
      <c r="O305" s="7">
        <v>0</v>
      </c>
      <c r="P305" s="7" t="s">
        <v>18</v>
      </c>
    </row>
    <row r="306" spans="1:16" x14ac:dyDescent="0.25">
      <c r="A306" s="18" t="s">
        <v>491</v>
      </c>
      <c r="B306" s="3">
        <v>19.225539000000001</v>
      </c>
      <c r="C306" s="3">
        <v>-69.612178999999998</v>
      </c>
      <c r="D306" s="7" t="s">
        <v>14</v>
      </c>
      <c r="E306" s="22" t="s">
        <v>1391</v>
      </c>
      <c r="F306" s="3" t="s">
        <v>14</v>
      </c>
      <c r="G306" s="18" t="s">
        <v>1042</v>
      </c>
      <c r="H306" s="3" t="s">
        <v>14</v>
      </c>
      <c r="I306" s="7" t="s">
        <v>14</v>
      </c>
      <c r="J306" s="7" t="s">
        <v>14</v>
      </c>
      <c r="K306" s="7" t="s">
        <v>14</v>
      </c>
      <c r="L306" s="7" t="s">
        <v>16</v>
      </c>
      <c r="M306" s="7" t="s">
        <v>14</v>
      </c>
      <c r="N306" s="7" t="s">
        <v>14</v>
      </c>
      <c r="O306" s="7" t="s">
        <v>14</v>
      </c>
      <c r="P306" s="7" t="s">
        <v>19</v>
      </c>
    </row>
    <row r="307" spans="1:16" x14ac:dyDescent="0.25">
      <c r="A307" t="s">
        <v>811</v>
      </c>
      <c r="B307" s="3">
        <f>(I307+J307/60+K307/3600)*IF(L307="S",-1,1)</f>
        <v>18.466666666666665</v>
      </c>
      <c r="C307" s="3">
        <f>(M307+N307/60+O307/3600)*IF(P307="W",-1,1)</f>
        <v>-69.95</v>
      </c>
      <c r="D307" s="7" t="s">
        <v>14</v>
      </c>
      <c r="E307" s="22" t="s">
        <v>1875</v>
      </c>
      <c r="F307" s="3" t="s">
        <v>14</v>
      </c>
      <c r="G307" s="18" t="s">
        <v>1042</v>
      </c>
      <c r="H307" s="3" t="s">
        <v>14</v>
      </c>
      <c r="I307" s="7">
        <v>18</v>
      </c>
      <c r="J307" s="7">
        <v>28</v>
      </c>
      <c r="K307" s="7">
        <v>0</v>
      </c>
      <c r="L307" s="7" t="s">
        <v>16</v>
      </c>
      <c r="M307" s="7">
        <v>69</v>
      </c>
      <c r="N307" s="7">
        <v>57</v>
      </c>
      <c r="O307" s="7">
        <v>0</v>
      </c>
      <c r="P307" s="7" t="s">
        <v>19</v>
      </c>
    </row>
    <row r="308" spans="1:16" x14ac:dyDescent="0.25">
      <c r="A308" s="20" t="s">
        <v>1029</v>
      </c>
      <c r="B308" s="3">
        <v>-29.811786999999999</v>
      </c>
      <c r="C308" s="3">
        <v>31.039456000000001</v>
      </c>
      <c r="D308" s="7" t="s">
        <v>14</v>
      </c>
      <c r="E308" s="22" t="s">
        <v>1725</v>
      </c>
      <c r="F308" s="3" t="s">
        <v>14</v>
      </c>
      <c r="G308" s="3" t="s">
        <v>1093</v>
      </c>
      <c r="H308" s="3" t="s">
        <v>14</v>
      </c>
      <c r="I308" s="7" t="s">
        <v>14</v>
      </c>
      <c r="J308" s="7" t="s">
        <v>14</v>
      </c>
      <c r="K308" s="7" t="s">
        <v>14</v>
      </c>
      <c r="L308" s="7" t="s">
        <v>30</v>
      </c>
      <c r="M308" s="7" t="s">
        <v>14</v>
      </c>
      <c r="N308" s="7" t="s">
        <v>14</v>
      </c>
      <c r="O308" s="7" t="s">
        <v>14</v>
      </c>
      <c r="P308" s="7" t="s">
        <v>18</v>
      </c>
    </row>
    <row r="309" spans="1:16" x14ac:dyDescent="0.25">
      <c r="A309" s="19" t="s">
        <v>211</v>
      </c>
      <c r="B309" s="3">
        <f>(I309+J309/60+K309/3600)*IF(L309="S",-1,1)</f>
        <v>0.95</v>
      </c>
      <c r="C309" s="3">
        <f>(M309+N309/60+O309/3600)*IF(P309="W",-1,1)</f>
        <v>-79.666666666666671</v>
      </c>
      <c r="D309" s="7" t="s">
        <v>14</v>
      </c>
      <c r="E309" s="22" t="s">
        <v>1238</v>
      </c>
      <c r="F309" s="3" t="s">
        <v>14</v>
      </c>
      <c r="G309" s="19" t="s">
        <v>209</v>
      </c>
      <c r="H309" s="3" t="s">
        <v>14</v>
      </c>
      <c r="I309" s="7">
        <v>0</v>
      </c>
      <c r="J309" s="7">
        <v>57</v>
      </c>
      <c r="K309" s="7">
        <v>0</v>
      </c>
      <c r="L309" s="7" t="s">
        <v>16</v>
      </c>
      <c r="M309" s="7">
        <v>79</v>
      </c>
      <c r="N309" s="7">
        <v>40</v>
      </c>
      <c r="O309" s="7">
        <v>0</v>
      </c>
      <c r="P309" s="7" t="s">
        <v>19</v>
      </c>
    </row>
    <row r="310" spans="1:16" x14ac:dyDescent="0.25">
      <c r="A310" t="s">
        <v>208</v>
      </c>
      <c r="B310" s="3">
        <f>(I310+J310/60+K310/3600)*IF(L310="S",-1,1)</f>
        <v>-2.1833333333333331</v>
      </c>
      <c r="C310" s="3">
        <f>(M310+N310/60+O310/3600)*IF(P310="W",-1,1)</f>
        <v>-79.88333333333334</v>
      </c>
      <c r="D310" t="s">
        <v>14</v>
      </c>
      <c r="E310" s="22" t="s">
        <v>1237</v>
      </c>
      <c r="F310" s="3" t="s">
        <v>14</v>
      </c>
      <c r="G310" s="19" t="s">
        <v>209</v>
      </c>
      <c r="H310" s="3" t="s">
        <v>14</v>
      </c>
      <c r="I310" s="7">
        <v>2</v>
      </c>
      <c r="J310" s="7">
        <v>11</v>
      </c>
      <c r="K310" s="7">
        <v>0</v>
      </c>
      <c r="L310" s="7" t="s">
        <v>30</v>
      </c>
      <c r="M310" s="7">
        <v>79</v>
      </c>
      <c r="N310" s="7">
        <v>53</v>
      </c>
      <c r="O310" s="7">
        <v>0</v>
      </c>
      <c r="P310" s="7" t="s">
        <v>19</v>
      </c>
    </row>
    <row r="311" spans="1:16" x14ac:dyDescent="0.25">
      <c r="A311" s="19" t="s">
        <v>210</v>
      </c>
      <c r="B311" s="3">
        <f>(I311+J311/60+K311/3600)*IF(L311="S",-1,1)</f>
        <v>-2.1833333333333331</v>
      </c>
      <c r="C311" s="3">
        <f>(M311+N311/60+O311/3600)*IF(P311="W",-1,1)</f>
        <v>-79.88333333333334</v>
      </c>
      <c r="D311" s="7" t="s">
        <v>214</v>
      </c>
      <c r="E311" s="22" t="s">
        <v>1239</v>
      </c>
      <c r="F311" s="3" t="s">
        <v>14</v>
      </c>
      <c r="G311" s="19" t="s">
        <v>209</v>
      </c>
      <c r="H311" s="3" t="s">
        <v>14</v>
      </c>
      <c r="I311" s="7">
        <v>2</v>
      </c>
      <c r="J311" s="7">
        <v>11</v>
      </c>
      <c r="K311" s="7">
        <v>0</v>
      </c>
      <c r="L311" s="7" t="s">
        <v>30</v>
      </c>
      <c r="M311" s="7">
        <v>79</v>
      </c>
      <c r="N311" s="7">
        <v>53</v>
      </c>
      <c r="O311" s="7">
        <v>0</v>
      </c>
      <c r="P311" s="7" t="s">
        <v>19</v>
      </c>
    </row>
    <row r="312" spans="1:16" x14ac:dyDescent="0.25">
      <c r="A312" s="18" t="s">
        <v>215</v>
      </c>
      <c r="B312" s="3">
        <v>-2.6365690000000002</v>
      </c>
      <c r="C312" s="3">
        <v>-80.279287999999994</v>
      </c>
      <c r="D312" s="18" t="s">
        <v>14</v>
      </c>
      <c r="E312" s="22" t="s">
        <v>1240</v>
      </c>
      <c r="F312" s="3" t="s">
        <v>14</v>
      </c>
      <c r="G312" s="19" t="s">
        <v>209</v>
      </c>
      <c r="H312" s="3" t="s">
        <v>14</v>
      </c>
      <c r="I312" s="18" t="s">
        <v>14</v>
      </c>
      <c r="J312" s="18" t="s">
        <v>14</v>
      </c>
      <c r="K312" s="18" t="s">
        <v>14</v>
      </c>
      <c r="L312" s="18" t="s">
        <v>30</v>
      </c>
      <c r="M312" s="18" t="s">
        <v>14</v>
      </c>
      <c r="N312" s="18" t="s">
        <v>14</v>
      </c>
      <c r="O312" s="18" t="s">
        <v>14</v>
      </c>
      <c r="P312" s="18" t="s">
        <v>19</v>
      </c>
    </row>
    <row r="313" spans="1:16" x14ac:dyDescent="0.25">
      <c r="A313" s="19" t="s">
        <v>893</v>
      </c>
      <c r="B313" s="3">
        <f>(I313+J313/60+K313/3600)*IF(L313="S",-1,1)</f>
        <v>-2.8333333333333335</v>
      </c>
      <c r="C313" s="3">
        <f>(M313+N313/60+O313/3600)*IF(P313="W",-1,1)</f>
        <v>-80.13333333333334</v>
      </c>
      <c r="D313" s="7" t="s">
        <v>14</v>
      </c>
      <c r="E313" s="22" t="s">
        <v>1643</v>
      </c>
      <c r="F313" s="3" t="s">
        <v>14</v>
      </c>
      <c r="G313" s="19" t="s">
        <v>209</v>
      </c>
      <c r="H313" s="3" t="s">
        <v>14</v>
      </c>
      <c r="I313" s="7">
        <v>2</v>
      </c>
      <c r="J313" s="7">
        <v>50</v>
      </c>
      <c r="K313" s="7">
        <v>0</v>
      </c>
      <c r="L313" s="7" t="s">
        <v>30</v>
      </c>
      <c r="M313" s="7">
        <v>80</v>
      </c>
      <c r="N313" s="7">
        <v>8</v>
      </c>
      <c r="O313" s="7">
        <v>0</v>
      </c>
      <c r="P313" s="7" t="s">
        <v>19</v>
      </c>
    </row>
    <row r="314" spans="1:16" x14ac:dyDescent="0.25">
      <c r="A314" s="19" t="s">
        <v>212</v>
      </c>
      <c r="B314" s="3">
        <f>(I314+J314/60+K314/3600)*IF(L314="S",-1,1)</f>
        <v>-2.1833333333333331</v>
      </c>
      <c r="C314" s="3">
        <f>(M314+N314/60+O314/3600)*IF(P314="W",-1,1)</f>
        <v>-79.88333333333334</v>
      </c>
      <c r="D314" s="7" t="s">
        <v>214</v>
      </c>
      <c r="E314" s="22" t="s">
        <v>1241</v>
      </c>
      <c r="F314" s="3" t="s">
        <v>14</v>
      </c>
      <c r="G314" s="19" t="s">
        <v>209</v>
      </c>
      <c r="H314" s="3" t="s">
        <v>14</v>
      </c>
      <c r="I314" s="7">
        <v>2</v>
      </c>
      <c r="J314" s="7">
        <v>11</v>
      </c>
      <c r="K314" s="7">
        <v>0</v>
      </c>
      <c r="L314" s="7" t="s">
        <v>30</v>
      </c>
      <c r="M314" s="7">
        <v>79</v>
      </c>
      <c r="N314" s="7">
        <v>53</v>
      </c>
      <c r="O314" s="7">
        <v>0</v>
      </c>
      <c r="P314" s="7" t="s">
        <v>19</v>
      </c>
    </row>
    <row r="315" spans="1:16" x14ac:dyDescent="0.25">
      <c r="A315" s="19" t="s">
        <v>213</v>
      </c>
      <c r="B315" s="3">
        <f>(I315+J315/60+K315/3600)*IF(L315="S",-1,1)</f>
        <v>-2.1833333333333331</v>
      </c>
      <c r="C315" s="3">
        <f>(M315+N315/60+O315/3600)*IF(P315="W",-1,1)</f>
        <v>-79.88333333333334</v>
      </c>
      <c r="D315" s="7" t="s">
        <v>214</v>
      </c>
      <c r="E315" s="22" t="s">
        <v>1242</v>
      </c>
      <c r="F315" s="3" t="s">
        <v>14</v>
      </c>
      <c r="G315" s="19" t="s">
        <v>209</v>
      </c>
      <c r="H315" s="3" t="s">
        <v>14</v>
      </c>
      <c r="I315" s="7">
        <v>2</v>
      </c>
      <c r="J315" s="7">
        <v>11</v>
      </c>
      <c r="K315" s="7">
        <v>0</v>
      </c>
      <c r="L315" s="7" t="s">
        <v>30</v>
      </c>
      <c r="M315" s="7">
        <v>79</v>
      </c>
      <c r="N315" s="7">
        <v>53</v>
      </c>
      <c r="O315" s="7">
        <v>0</v>
      </c>
      <c r="P315" s="7" t="s">
        <v>19</v>
      </c>
    </row>
    <row r="316" spans="1:16" x14ac:dyDescent="0.25">
      <c r="A316" s="18" t="s">
        <v>1911</v>
      </c>
      <c r="B316" s="3">
        <v>28.208651</v>
      </c>
      <c r="C316" s="3">
        <v>34.420969999999997</v>
      </c>
      <c r="D316" s="7" t="s">
        <v>14</v>
      </c>
      <c r="E316" s="3" t="s">
        <v>1909</v>
      </c>
      <c r="F316" s="3" t="s">
        <v>1910</v>
      </c>
      <c r="G316" s="3" t="s">
        <v>1047</v>
      </c>
      <c r="H316" s="3" t="s">
        <v>14</v>
      </c>
      <c r="I316" s="7" t="s">
        <v>14</v>
      </c>
      <c r="J316" s="7" t="s">
        <v>14</v>
      </c>
      <c r="K316" s="7" t="s">
        <v>14</v>
      </c>
      <c r="L316" s="7" t="s">
        <v>16</v>
      </c>
      <c r="M316" s="7" t="s">
        <v>14</v>
      </c>
      <c r="N316" s="7" t="s">
        <v>14</v>
      </c>
      <c r="O316" s="7" t="s">
        <v>14</v>
      </c>
      <c r="P316" s="7" t="s">
        <v>18</v>
      </c>
    </row>
    <row r="317" spans="1:16" x14ac:dyDescent="0.25">
      <c r="A317" s="9" t="s">
        <v>776</v>
      </c>
      <c r="B317" s="3">
        <f>(I317+J317/60+K317/3600)*IF(L317="S",-1,1)</f>
        <v>-28.241666666666667</v>
      </c>
      <c r="C317" s="3">
        <f>(M317+N317/60+O317/3600)*IF(P317="W",-1,1)</f>
        <v>33.62222222222222</v>
      </c>
      <c r="D317" s="8" t="s">
        <v>14</v>
      </c>
      <c r="E317" s="22" t="s">
        <v>1579</v>
      </c>
      <c r="F317" s="18" t="s">
        <v>14</v>
      </c>
      <c r="G317" s="3" t="s">
        <v>1047</v>
      </c>
      <c r="H317" s="3" t="s">
        <v>14</v>
      </c>
      <c r="I317" s="8">
        <v>28</v>
      </c>
      <c r="J317" s="8">
        <v>14</v>
      </c>
      <c r="K317" s="8">
        <v>30</v>
      </c>
      <c r="L317" s="8" t="s">
        <v>30</v>
      </c>
      <c r="M317" s="8">
        <v>33</v>
      </c>
      <c r="N317" s="8">
        <v>37</v>
      </c>
      <c r="O317" s="8">
        <v>20</v>
      </c>
      <c r="P317" s="8" t="s">
        <v>18</v>
      </c>
    </row>
    <row r="318" spans="1:16" x14ac:dyDescent="0.25">
      <c r="A318" s="19" t="s">
        <v>940</v>
      </c>
      <c r="B318" s="3">
        <f>(I318+J318/60+K318/3600)*IF(L318="S",-1,1)</f>
        <v>28.75</v>
      </c>
      <c r="C318" s="3">
        <f>(M318+N318/60+O318/3600)*IF(P318="W",-1,1)</f>
        <v>33</v>
      </c>
      <c r="D318" t="s">
        <v>14</v>
      </c>
      <c r="E318" s="22" t="s">
        <v>1665</v>
      </c>
      <c r="F318" s="3" t="s">
        <v>14</v>
      </c>
      <c r="G318" s="3" t="s">
        <v>1047</v>
      </c>
      <c r="H318" s="3" t="s">
        <v>14</v>
      </c>
      <c r="I318" s="8">
        <v>28</v>
      </c>
      <c r="J318" s="8">
        <v>45</v>
      </c>
      <c r="K318" s="8">
        <v>0</v>
      </c>
      <c r="L318" s="8" t="s">
        <v>16</v>
      </c>
      <c r="M318" s="8">
        <v>33</v>
      </c>
      <c r="N318" s="8">
        <v>0</v>
      </c>
      <c r="O318" s="8">
        <v>0</v>
      </c>
      <c r="P318" s="8" t="s">
        <v>18</v>
      </c>
    </row>
    <row r="319" spans="1:16" x14ac:dyDescent="0.25">
      <c r="A319" s="18" t="s">
        <v>1907</v>
      </c>
      <c r="B319" s="3">
        <v>28.165970999999999</v>
      </c>
      <c r="C319" s="3">
        <v>34.448242999999998</v>
      </c>
      <c r="D319" s="8" t="s">
        <v>14</v>
      </c>
      <c r="E319" s="3" t="s">
        <v>1908</v>
      </c>
      <c r="F319" s="3" t="s">
        <v>14</v>
      </c>
      <c r="G319" s="3" t="s">
        <v>1047</v>
      </c>
      <c r="H319" s="3" t="s">
        <v>14</v>
      </c>
      <c r="I319" s="8" t="s">
        <v>14</v>
      </c>
      <c r="J319" s="8" t="s">
        <v>14</v>
      </c>
      <c r="K319" s="8" t="s">
        <v>14</v>
      </c>
      <c r="L319" s="8" t="s">
        <v>16</v>
      </c>
      <c r="M319" s="8" t="s">
        <v>14</v>
      </c>
      <c r="N319" s="8" t="s">
        <v>14</v>
      </c>
      <c r="O319" s="8" t="s">
        <v>14</v>
      </c>
      <c r="P319" s="8" t="s">
        <v>18</v>
      </c>
    </row>
    <row r="320" spans="1:16" x14ac:dyDescent="0.25">
      <c r="A320" s="18" t="s">
        <v>850</v>
      </c>
      <c r="B320" s="3">
        <v>28.367884</v>
      </c>
      <c r="C320" s="3">
        <v>33.077292999999997</v>
      </c>
      <c r="D320" s="8" t="s">
        <v>14</v>
      </c>
      <c r="E320" s="22" t="s">
        <v>1620</v>
      </c>
      <c r="F320" s="3" t="s">
        <v>14</v>
      </c>
      <c r="G320" s="3" t="s">
        <v>1047</v>
      </c>
      <c r="H320" s="3" t="s">
        <v>14</v>
      </c>
      <c r="I320" s="8" t="s">
        <v>14</v>
      </c>
      <c r="J320" s="8" t="s">
        <v>14</v>
      </c>
      <c r="K320" s="8" t="s">
        <v>14</v>
      </c>
      <c r="L320" s="8" t="s">
        <v>16</v>
      </c>
      <c r="M320" s="8" t="s">
        <v>14</v>
      </c>
      <c r="N320" s="8" t="s">
        <v>14</v>
      </c>
      <c r="O320" s="8" t="s">
        <v>14</v>
      </c>
      <c r="P320" s="8" t="s">
        <v>18</v>
      </c>
    </row>
    <row r="321" spans="1:16" x14ac:dyDescent="0.25">
      <c r="A321" s="18" t="s">
        <v>1905</v>
      </c>
      <c r="B321" s="3">
        <v>27.740449999999999</v>
      </c>
      <c r="C321" s="3">
        <v>34.247180999999998</v>
      </c>
      <c r="D321" s="8" t="s">
        <v>14</v>
      </c>
      <c r="E321" s="3" t="s">
        <v>1906</v>
      </c>
      <c r="F321" s="3" t="s">
        <v>14</v>
      </c>
      <c r="G321" s="3" t="s">
        <v>1047</v>
      </c>
      <c r="H321" s="3" t="s">
        <v>14</v>
      </c>
      <c r="I321" s="8" t="s">
        <v>14</v>
      </c>
      <c r="J321" s="8" t="s">
        <v>14</v>
      </c>
      <c r="K321" s="8" t="s">
        <v>14</v>
      </c>
      <c r="L321" s="8" t="s">
        <v>16</v>
      </c>
      <c r="M321" s="8" t="s">
        <v>14</v>
      </c>
      <c r="N321" s="8" t="s">
        <v>14</v>
      </c>
      <c r="O321" s="8" t="s">
        <v>14</v>
      </c>
      <c r="P321" s="8" t="s">
        <v>18</v>
      </c>
    </row>
    <row r="322" spans="1:16" x14ac:dyDescent="0.25">
      <c r="A322" s="18" t="s">
        <v>459</v>
      </c>
      <c r="B322" s="3">
        <v>13.493416</v>
      </c>
      <c r="C322" s="3">
        <v>-89.393170999999995</v>
      </c>
      <c r="D322" s="8" t="s">
        <v>460</v>
      </c>
      <c r="E322" s="22" t="s">
        <v>1374</v>
      </c>
      <c r="F322" s="3" t="s">
        <v>1829</v>
      </c>
      <c r="G322" s="18" t="s">
        <v>455</v>
      </c>
      <c r="H322" s="3" t="s">
        <v>14</v>
      </c>
      <c r="I322" s="8" t="s">
        <v>14</v>
      </c>
      <c r="J322" s="8" t="s">
        <v>14</v>
      </c>
      <c r="K322" s="8" t="s">
        <v>14</v>
      </c>
      <c r="L322" s="8" t="s">
        <v>16</v>
      </c>
      <c r="M322" s="8" t="s">
        <v>14</v>
      </c>
      <c r="N322" s="8" t="s">
        <v>14</v>
      </c>
      <c r="O322" s="8" t="s">
        <v>14</v>
      </c>
      <c r="P322" s="8" t="s">
        <v>19</v>
      </c>
    </row>
    <row r="323" spans="1:16" x14ac:dyDescent="0.25">
      <c r="A323" s="19" t="s">
        <v>450</v>
      </c>
      <c r="B323" s="3">
        <v>13.293333000000001</v>
      </c>
      <c r="C323" s="3">
        <v>-87.794152999999994</v>
      </c>
      <c r="D323" s="8" t="s">
        <v>14</v>
      </c>
      <c r="E323" s="22" t="s">
        <v>1870</v>
      </c>
      <c r="F323" s="3" t="s">
        <v>14</v>
      </c>
      <c r="G323" s="18" t="s">
        <v>455</v>
      </c>
      <c r="H323" s="3" t="s">
        <v>14</v>
      </c>
      <c r="I323" s="8" t="s">
        <v>14</v>
      </c>
      <c r="J323" s="8" t="s">
        <v>14</v>
      </c>
      <c r="K323" s="8" t="s">
        <v>14</v>
      </c>
      <c r="L323" s="8" t="s">
        <v>16</v>
      </c>
      <c r="M323" s="8" t="s">
        <v>14</v>
      </c>
      <c r="N323" s="8" t="s">
        <v>14</v>
      </c>
      <c r="O323" s="8" t="s">
        <v>14</v>
      </c>
      <c r="P323" s="8" t="s">
        <v>19</v>
      </c>
    </row>
    <row r="324" spans="1:16" x14ac:dyDescent="0.25">
      <c r="A324" s="18" t="s">
        <v>451</v>
      </c>
      <c r="B324" s="3">
        <v>13.341901999999999</v>
      </c>
      <c r="C324" s="3">
        <v>-88.980609000000001</v>
      </c>
      <c r="D324" s="8" t="s">
        <v>14</v>
      </c>
      <c r="E324" s="22" t="s">
        <v>1375</v>
      </c>
      <c r="F324" s="3" t="s">
        <v>14</v>
      </c>
      <c r="G324" s="18" t="s">
        <v>455</v>
      </c>
      <c r="H324" s="3" t="s">
        <v>14</v>
      </c>
      <c r="I324" s="8" t="s">
        <v>14</v>
      </c>
      <c r="J324" s="8" t="s">
        <v>14</v>
      </c>
      <c r="K324" s="8" t="s">
        <v>14</v>
      </c>
      <c r="L324" s="8" t="s">
        <v>16</v>
      </c>
      <c r="M324" s="8" t="s">
        <v>14</v>
      </c>
      <c r="N324" s="8" t="s">
        <v>14</v>
      </c>
      <c r="O324" s="8" t="s">
        <v>14</v>
      </c>
      <c r="P324" s="8" t="s">
        <v>19</v>
      </c>
    </row>
    <row r="325" spans="1:16" x14ac:dyDescent="0.25">
      <c r="A325" s="18" t="s">
        <v>452</v>
      </c>
      <c r="B325" s="3">
        <v>13.339188999999999</v>
      </c>
      <c r="C325" s="3">
        <v>-87.844009999999997</v>
      </c>
      <c r="D325" s="8" t="s">
        <v>14</v>
      </c>
      <c r="E325" s="22" t="s">
        <v>1377</v>
      </c>
      <c r="F325" s="3" t="s">
        <v>14</v>
      </c>
      <c r="G325" s="18" t="s">
        <v>455</v>
      </c>
      <c r="H325" s="3" t="s">
        <v>14</v>
      </c>
      <c r="I325" s="8" t="s">
        <v>14</v>
      </c>
      <c r="J325" s="8" t="s">
        <v>14</v>
      </c>
      <c r="K325" s="8" t="s">
        <v>14</v>
      </c>
      <c r="L325" s="8" t="s">
        <v>16</v>
      </c>
      <c r="M325" s="8" t="s">
        <v>14</v>
      </c>
      <c r="N325" s="8" t="s">
        <v>14</v>
      </c>
      <c r="O325" s="8" t="s">
        <v>14</v>
      </c>
      <c r="P325" s="8" t="s">
        <v>19</v>
      </c>
    </row>
    <row r="326" spans="1:16" x14ac:dyDescent="0.25">
      <c r="A326" s="8" t="s">
        <v>453</v>
      </c>
      <c r="B326" s="3">
        <v>13.324894</v>
      </c>
      <c r="C326" s="3">
        <v>-88.962075999999996</v>
      </c>
      <c r="D326" s="8" t="s">
        <v>14</v>
      </c>
      <c r="E326" s="22" t="s">
        <v>1378</v>
      </c>
      <c r="F326" s="3" t="s">
        <v>14</v>
      </c>
      <c r="G326" s="18" t="s">
        <v>455</v>
      </c>
      <c r="H326" s="3" t="s">
        <v>14</v>
      </c>
      <c r="I326" s="8" t="s">
        <v>14</v>
      </c>
      <c r="J326" s="8" t="s">
        <v>14</v>
      </c>
      <c r="K326" s="8" t="s">
        <v>14</v>
      </c>
      <c r="L326" s="8" t="s">
        <v>16</v>
      </c>
      <c r="M326" s="8" t="s">
        <v>14</v>
      </c>
      <c r="N326" s="8" t="s">
        <v>14</v>
      </c>
      <c r="O326" s="8" t="s">
        <v>14</v>
      </c>
      <c r="P326" s="8" t="s">
        <v>19</v>
      </c>
    </row>
    <row r="327" spans="1:16" x14ac:dyDescent="0.25">
      <c r="A327" s="19" t="s">
        <v>454</v>
      </c>
      <c r="B327" s="3">
        <v>13.272169</v>
      </c>
      <c r="C327" s="3">
        <v>-88.552297999999993</v>
      </c>
      <c r="D327" s="8" t="s">
        <v>14</v>
      </c>
      <c r="E327" s="22" t="s">
        <v>1376</v>
      </c>
      <c r="F327" s="3" t="s">
        <v>14</v>
      </c>
      <c r="G327" s="18" t="s">
        <v>455</v>
      </c>
      <c r="H327" s="3" t="s">
        <v>14</v>
      </c>
      <c r="I327" s="8" t="s">
        <v>14</v>
      </c>
      <c r="J327" s="8" t="s">
        <v>14</v>
      </c>
      <c r="K327" s="8" t="s">
        <v>14</v>
      </c>
      <c r="L327" s="8" t="s">
        <v>16</v>
      </c>
      <c r="M327" s="8" t="s">
        <v>14</v>
      </c>
      <c r="N327" s="8" t="s">
        <v>14</v>
      </c>
      <c r="O327" s="8" t="s">
        <v>14</v>
      </c>
      <c r="P327" s="8" t="s">
        <v>19</v>
      </c>
    </row>
    <row r="328" spans="1:16" x14ac:dyDescent="0.25">
      <c r="A328" s="9" t="s">
        <v>888</v>
      </c>
      <c r="B328" s="3">
        <v>50.3</v>
      </c>
      <c r="C328" s="3">
        <v>-4.9000000000000004</v>
      </c>
      <c r="D328" s="8" t="s">
        <v>14</v>
      </c>
      <c r="E328" s="22" t="s">
        <v>1639</v>
      </c>
      <c r="F328" s="3" t="s">
        <v>14</v>
      </c>
      <c r="G328" s="3" t="s">
        <v>1053</v>
      </c>
      <c r="H328" s="3" t="s">
        <v>14</v>
      </c>
      <c r="I328" s="8" t="s">
        <v>14</v>
      </c>
      <c r="J328" s="8" t="s">
        <v>14</v>
      </c>
      <c r="K328" s="8" t="s">
        <v>14</v>
      </c>
      <c r="L328" s="8" t="s">
        <v>16</v>
      </c>
      <c r="M328" s="8" t="s">
        <v>14</v>
      </c>
      <c r="N328" s="8" t="s">
        <v>14</v>
      </c>
      <c r="O328" s="8" t="s">
        <v>14</v>
      </c>
      <c r="P328" s="8" t="s">
        <v>19</v>
      </c>
    </row>
    <row r="329" spans="1:16" x14ac:dyDescent="0.25">
      <c r="A329" s="18" t="s">
        <v>192</v>
      </c>
      <c r="B329" s="3">
        <f>(I329+J329/60+K329/3600)*IF(L329="S",-1,1)</f>
        <v>3.5</v>
      </c>
      <c r="C329" s="3">
        <f>(M329+N329/60+O329/3600)*IF(P329="W",-1,1)</f>
        <v>8.6999999999999993</v>
      </c>
      <c r="D329" s="10" t="s">
        <v>14</v>
      </c>
      <c r="E329" s="22" t="s">
        <v>1235</v>
      </c>
      <c r="F329" s="3" t="s">
        <v>14</v>
      </c>
      <c r="G329" s="18" t="s">
        <v>190</v>
      </c>
      <c r="H329" s="3" t="s">
        <v>14</v>
      </c>
      <c r="I329" s="10">
        <v>3</v>
      </c>
      <c r="J329" s="10">
        <v>30</v>
      </c>
      <c r="K329" s="10">
        <v>0</v>
      </c>
      <c r="L329" s="10" t="s">
        <v>16</v>
      </c>
      <c r="M329" s="10">
        <v>8</v>
      </c>
      <c r="N329" s="10">
        <v>42</v>
      </c>
      <c r="O329" s="10">
        <v>0</v>
      </c>
      <c r="P329" s="10" t="s">
        <v>18</v>
      </c>
    </row>
    <row r="330" spans="1:16" x14ac:dyDescent="0.25">
      <c r="A330" s="19" t="s">
        <v>938</v>
      </c>
      <c r="B330" s="3">
        <f>(I330+J330/60+K330/3600)*IF(L330="S",-1,1)</f>
        <v>15.833333333333334</v>
      </c>
      <c r="C330" s="3">
        <f>(M330+N330/60+O330/3600)*IF(P330="W",-1,1)</f>
        <v>40.200000000000003</v>
      </c>
      <c r="D330" s="10" t="s">
        <v>59</v>
      </c>
      <c r="E330" s="22" t="s">
        <v>1663</v>
      </c>
      <c r="F330" s="3" t="s">
        <v>14</v>
      </c>
      <c r="G330" s="18" t="s">
        <v>264</v>
      </c>
      <c r="H330" s="3" t="s">
        <v>14</v>
      </c>
      <c r="I330" s="10">
        <v>15</v>
      </c>
      <c r="J330" s="10">
        <v>50</v>
      </c>
      <c r="K330" s="10">
        <v>0</v>
      </c>
      <c r="L330" s="10" t="s">
        <v>16</v>
      </c>
      <c r="M330" s="10">
        <v>40</v>
      </c>
      <c r="N330" s="10">
        <v>12</v>
      </c>
      <c r="O330" s="10">
        <v>0</v>
      </c>
      <c r="P330" s="10" t="s">
        <v>18</v>
      </c>
    </row>
    <row r="331" spans="1:16" x14ac:dyDescent="0.25">
      <c r="A331" s="19" t="s">
        <v>905</v>
      </c>
      <c r="B331" s="3">
        <f>(I331+J331/60+K331/3600)*IF(L331="S",-1,1)</f>
        <v>15.465</v>
      </c>
      <c r="C331" s="3">
        <f>(M331+N331/60+O331/3600)*IF(P331="W",-1,1)</f>
        <v>39.749166666666667</v>
      </c>
      <c r="D331" s="10" t="s">
        <v>14</v>
      </c>
      <c r="E331" s="22" t="s">
        <v>1649</v>
      </c>
      <c r="F331" s="3" t="s">
        <v>14</v>
      </c>
      <c r="G331" s="18" t="s">
        <v>264</v>
      </c>
      <c r="H331" s="3" t="s">
        <v>14</v>
      </c>
      <c r="I331" s="10">
        <v>15</v>
      </c>
      <c r="J331" s="10">
        <v>27</v>
      </c>
      <c r="K331" s="10">
        <v>54</v>
      </c>
      <c r="L331" s="10" t="s">
        <v>16</v>
      </c>
      <c r="M331" s="10">
        <v>39</v>
      </c>
      <c r="N331" s="10">
        <v>44</v>
      </c>
      <c r="O331" s="10">
        <v>57</v>
      </c>
      <c r="P331" s="10" t="s">
        <v>18</v>
      </c>
    </row>
    <row r="332" spans="1:16" x14ac:dyDescent="0.25">
      <c r="A332" s="18" t="s">
        <v>875</v>
      </c>
      <c r="B332" s="3">
        <v>15.7</v>
      </c>
      <c r="C332" s="3">
        <v>39.933329999999998</v>
      </c>
      <c r="D332" s="10" t="s">
        <v>14</v>
      </c>
      <c r="E332" s="22" t="s">
        <v>1632</v>
      </c>
      <c r="F332" s="18" t="s">
        <v>14</v>
      </c>
      <c r="G332" s="18" t="s">
        <v>264</v>
      </c>
      <c r="H332" s="3" t="s">
        <v>14</v>
      </c>
      <c r="I332" s="10" t="s">
        <v>14</v>
      </c>
      <c r="J332" s="10" t="s">
        <v>14</v>
      </c>
      <c r="K332" s="10" t="s">
        <v>14</v>
      </c>
      <c r="L332" s="10" t="s">
        <v>16</v>
      </c>
      <c r="M332" s="10" t="s">
        <v>14</v>
      </c>
      <c r="N332" s="10" t="s">
        <v>14</v>
      </c>
      <c r="O332" s="10" t="s">
        <v>14</v>
      </c>
      <c r="P332" s="10" t="s">
        <v>18</v>
      </c>
    </row>
    <row r="333" spans="1:16" x14ac:dyDescent="0.25">
      <c r="A333" s="18" t="s">
        <v>58</v>
      </c>
      <c r="B333" s="3">
        <f>(I333+J333/60+K333/3600)*IF(L333="S",-1,1)</f>
        <v>15.609722222222222</v>
      </c>
      <c r="C333" s="3">
        <f>(M333+N333/60+O333/3600)*IF(P333="W",-1,1)</f>
        <v>39.450000000000003</v>
      </c>
      <c r="D333" s="10" t="s">
        <v>59</v>
      </c>
      <c r="E333" s="22" t="s">
        <v>1151</v>
      </c>
      <c r="F333" s="3" t="s">
        <v>14</v>
      </c>
      <c r="G333" s="3" t="s">
        <v>264</v>
      </c>
      <c r="H333" s="3" t="s">
        <v>14</v>
      </c>
      <c r="I333" s="10">
        <v>15</v>
      </c>
      <c r="J333" s="10">
        <v>36</v>
      </c>
      <c r="K333" s="10">
        <v>35</v>
      </c>
      <c r="L333" s="10" t="s">
        <v>16</v>
      </c>
      <c r="M333" s="10">
        <v>39</v>
      </c>
      <c r="N333" s="10">
        <v>27</v>
      </c>
      <c r="O333" s="10">
        <v>0</v>
      </c>
      <c r="P333" s="10" t="s">
        <v>18</v>
      </c>
    </row>
    <row r="334" spans="1:16" x14ac:dyDescent="0.25">
      <c r="A334" s="18" t="s">
        <v>577</v>
      </c>
      <c r="B334" s="3">
        <v>-18.59478</v>
      </c>
      <c r="C334" s="3">
        <v>-39.739001000000002</v>
      </c>
      <c r="D334" s="10" t="s">
        <v>14</v>
      </c>
      <c r="E334" s="22" t="s">
        <v>1461</v>
      </c>
      <c r="F334" s="3" t="s">
        <v>14</v>
      </c>
      <c r="G334" s="18" t="s">
        <v>562</v>
      </c>
      <c r="H334" s="3" t="s">
        <v>14</v>
      </c>
      <c r="I334" s="10" t="s">
        <v>14</v>
      </c>
      <c r="J334" s="10" t="s">
        <v>14</v>
      </c>
      <c r="K334" s="10" t="s">
        <v>14</v>
      </c>
      <c r="L334" s="10" t="s">
        <v>30</v>
      </c>
      <c r="M334" s="10" t="s">
        <v>14</v>
      </c>
      <c r="N334" s="10" t="s">
        <v>14</v>
      </c>
      <c r="O334" s="10" t="s">
        <v>14</v>
      </c>
      <c r="P334" s="10" t="s">
        <v>19</v>
      </c>
    </row>
    <row r="335" spans="1:16" x14ac:dyDescent="0.25">
      <c r="A335" s="18" t="s">
        <v>561</v>
      </c>
      <c r="B335" s="3">
        <v>-20.294260000000001</v>
      </c>
      <c r="C335" s="3">
        <v>-40.324489999999997</v>
      </c>
      <c r="D335" t="s">
        <v>558</v>
      </c>
      <c r="E335" s="22" t="s">
        <v>1439</v>
      </c>
      <c r="F335" s="3" t="s">
        <v>1882</v>
      </c>
      <c r="G335" s="18" t="s">
        <v>562</v>
      </c>
      <c r="H335" s="3" t="s">
        <v>14</v>
      </c>
      <c r="I335" s="10" t="s">
        <v>14</v>
      </c>
      <c r="J335" s="10" t="s">
        <v>14</v>
      </c>
      <c r="K335" s="10" t="s">
        <v>14</v>
      </c>
      <c r="L335" s="10" t="s">
        <v>30</v>
      </c>
      <c r="M335" s="10" t="s">
        <v>14</v>
      </c>
      <c r="N335" s="10" t="s">
        <v>14</v>
      </c>
      <c r="O335" s="10" t="s">
        <v>14</v>
      </c>
      <c r="P335" s="10" t="s">
        <v>19</v>
      </c>
    </row>
    <row r="336" spans="1:16" x14ac:dyDescent="0.25">
      <c r="A336" s="18" t="s">
        <v>793</v>
      </c>
      <c r="B336" s="3">
        <f>(I336+J336/60+K336/3600)*IF(L336="S",-1,1)</f>
        <v>-19.05</v>
      </c>
      <c r="C336" s="3">
        <f>(M336+N336/60+O336/3600)*IF(P336="W",-1,1)</f>
        <v>178.25</v>
      </c>
      <c r="D336" t="s">
        <v>14</v>
      </c>
      <c r="E336" s="22" t="s">
        <v>1587</v>
      </c>
      <c r="F336" s="3" t="s">
        <v>14</v>
      </c>
      <c r="G336" s="3" t="s">
        <v>414</v>
      </c>
      <c r="H336" s="3" t="s">
        <v>14</v>
      </c>
      <c r="I336" s="10">
        <v>19</v>
      </c>
      <c r="J336" s="10">
        <v>3</v>
      </c>
      <c r="K336" s="10">
        <v>0</v>
      </c>
      <c r="L336" s="10" t="s">
        <v>30</v>
      </c>
      <c r="M336" s="10">
        <v>178</v>
      </c>
      <c r="N336" s="10">
        <v>15</v>
      </c>
      <c r="O336" s="10">
        <v>0</v>
      </c>
      <c r="P336" s="10" t="s">
        <v>18</v>
      </c>
    </row>
    <row r="337" spans="1:16" x14ac:dyDescent="0.25">
      <c r="A337" s="10" t="s">
        <v>826</v>
      </c>
      <c r="B337" s="3">
        <f>(I337+J337/60+K337/3600)*IF(L337="S",-1,1)</f>
        <v>-19.166666666666668</v>
      </c>
      <c r="C337" s="3">
        <f>(M337+N337/60+O337/3600)*IF(P337="W",-1,1)</f>
        <v>179.76666666666668</v>
      </c>
      <c r="D337" s="10" t="s">
        <v>14</v>
      </c>
      <c r="E337" s="22" t="s">
        <v>1600</v>
      </c>
      <c r="F337" s="3" t="s">
        <v>14</v>
      </c>
      <c r="G337" s="3" t="s">
        <v>414</v>
      </c>
      <c r="H337" s="3" t="s">
        <v>14</v>
      </c>
      <c r="I337" s="10">
        <v>19</v>
      </c>
      <c r="J337" s="10">
        <v>10</v>
      </c>
      <c r="K337" s="10">
        <v>0</v>
      </c>
      <c r="L337" s="10" t="s">
        <v>30</v>
      </c>
      <c r="M337" s="10">
        <v>179</v>
      </c>
      <c r="N337" s="10">
        <v>46</v>
      </c>
      <c r="O337" s="10">
        <v>0</v>
      </c>
      <c r="P337" s="10" t="s">
        <v>18</v>
      </c>
    </row>
    <row r="338" spans="1:16" x14ac:dyDescent="0.25">
      <c r="A338" t="s">
        <v>824</v>
      </c>
      <c r="B338" s="3">
        <f>(I338+J338/60+K338/3600)*IF(L338="S",-1,1)</f>
        <v>-12.5</v>
      </c>
      <c r="C338" s="3">
        <f>(M338+N338/60+O338/3600)*IF(P338="W",-1,1)</f>
        <v>177.08</v>
      </c>
      <c r="D338" t="s">
        <v>14</v>
      </c>
      <c r="E338" s="22" t="s">
        <v>1598</v>
      </c>
      <c r="F338" s="3" t="s">
        <v>14</v>
      </c>
      <c r="G338" s="3" t="s">
        <v>414</v>
      </c>
      <c r="H338" s="3" t="s">
        <v>14</v>
      </c>
      <c r="I338" s="10">
        <v>12</v>
      </c>
      <c r="J338" s="10">
        <v>30</v>
      </c>
      <c r="K338" s="10">
        <v>0</v>
      </c>
      <c r="L338" s="10" t="s">
        <v>30</v>
      </c>
      <c r="M338" s="10">
        <v>177</v>
      </c>
      <c r="N338" s="10">
        <v>4.8</v>
      </c>
      <c r="O338" s="10">
        <v>0</v>
      </c>
      <c r="P338" s="10" t="s">
        <v>18</v>
      </c>
    </row>
    <row r="339" spans="1:16" x14ac:dyDescent="0.25">
      <c r="A339" s="10" t="s">
        <v>332</v>
      </c>
      <c r="B339" s="3">
        <f>(I339+J339/60+K339/3600)*IF(L339="S",-1,1)</f>
        <v>-8.5</v>
      </c>
      <c r="C339" s="3">
        <f>(M339+N339/60+O339/3600)*IF(P339="W",-1,1)</f>
        <v>119.88333333333334</v>
      </c>
      <c r="D339" s="10" t="s">
        <v>14</v>
      </c>
      <c r="E339" s="22" t="s">
        <v>1307</v>
      </c>
      <c r="F339" s="3" t="s">
        <v>14</v>
      </c>
      <c r="G339" s="19" t="s">
        <v>340</v>
      </c>
      <c r="H339" s="3" t="s">
        <v>14</v>
      </c>
      <c r="I339" s="10">
        <v>8</v>
      </c>
      <c r="J339" s="10">
        <v>30</v>
      </c>
      <c r="K339" s="10">
        <v>0</v>
      </c>
      <c r="L339" s="10" t="s">
        <v>30</v>
      </c>
      <c r="M339" s="10">
        <v>119</v>
      </c>
      <c r="N339" s="10">
        <v>53</v>
      </c>
      <c r="O339" s="10">
        <v>0</v>
      </c>
      <c r="P339" s="10" t="s">
        <v>18</v>
      </c>
    </row>
    <row r="340" spans="1:16" x14ac:dyDescent="0.25">
      <c r="A340" s="19" t="s">
        <v>338</v>
      </c>
      <c r="B340" s="3">
        <f>(I340+J340/60+K340/3600)*IF(L340="S",-1,1)</f>
        <v>-8.5</v>
      </c>
      <c r="C340" s="3">
        <f>(M340+N340/60+O340/3600)*IF(P340="W",-1,1)</f>
        <v>119.88333333333334</v>
      </c>
      <c r="D340" s="10" t="s">
        <v>339</v>
      </c>
      <c r="E340" s="22" t="s">
        <v>1312</v>
      </c>
      <c r="F340" s="3" t="s">
        <v>14</v>
      </c>
      <c r="G340" s="19" t="s">
        <v>340</v>
      </c>
      <c r="H340" s="3" t="s">
        <v>14</v>
      </c>
      <c r="I340" s="10">
        <v>8</v>
      </c>
      <c r="J340" s="10">
        <v>30</v>
      </c>
      <c r="K340" s="10">
        <v>0</v>
      </c>
      <c r="L340" s="10" t="s">
        <v>30</v>
      </c>
      <c r="M340" s="10">
        <v>119</v>
      </c>
      <c r="N340" s="10">
        <v>53</v>
      </c>
      <c r="O340" s="10">
        <v>0</v>
      </c>
      <c r="P340" s="10" t="s">
        <v>18</v>
      </c>
    </row>
    <row r="341" spans="1:16" x14ac:dyDescent="0.25">
      <c r="A341" s="10" t="s">
        <v>502</v>
      </c>
      <c r="B341" s="3">
        <v>29.909849999999999</v>
      </c>
      <c r="C341" s="3">
        <v>-84.395135999999994</v>
      </c>
      <c r="D341" s="10" t="s">
        <v>14</v>
      </c>
      <c r="E341" s="22" t="s">
        <v>1407</v>
      </c>
      <c r="F341" s="3" t="s">
        <v>14</v>
      </c>
      <c r="G341" s="3" t="s">
        <v>513</v>
      </c>
      <c r="H341" s="3" t="s">
        <v>14</v>
      </c>
      <c r="I341" s="10" t="s">
        <v>14</v>
      </c>
      <c r="J341" s="10" t="s">
        <v>14</v>
      </c>
      <c r="K341" s="10" t="s">
        <v>14</v>
      </c>
      <c r="L341" s="10" t="s">
        <v>16</v>
      </c>
      <c r="M341" s="10" t="s">
        <v>14</v>
      </c>
      <c r="N341" s="10" t="s">
        <v>14</v>
      </c>
      <c r="O341" s="10" t="s">
        <v>14</v>
      </c>
      <c r="P341" s="10" t="s">
        <v>19</v>
      </c>
    </row>
    <row r="342" spans="1:16" x14ac:dyDescent="0.25">
      <c r="A342" t="s">
        <v>539</v>
      </c>
      <c r="B342" s="3">
        <v>29.895869999999999</v>
      </c>
      <c r="C342" s="3">
        <v>-84.382489000000007</v>
      </c>
      <c r="D342" s="10" t="s">
        <v>14</v>
      </c>
      <c r="E342" s="22" t="s">
        <v>1406</v>
      </c>
      <c r="F342" s="3" t="s">
        <v>14</v>
      </c>
      <c r="G342" s="3" t="s">
        <v>513</v>
      </c>
      <c r="H342" s="3" t="s">
        <v>14</v>
      </c>
      <c r="I342" s="10" t="s">
        <v>14</v>
      </c>
      <c r="J342" s="10" t="s">
        <v>14</v>
      </c>
      <c r="K342" s="10" t="s">
        <v>14</v>
      </c>
      <c r="L342" s="10" t="s">
        <v>16</v>
      </c>
      <c r="M342" s="10" t="s">
        <v>14</v>
      </c>
      <c r="N342" s="10" t="s">
        <v>14</v>
      </c>
      <c r="O342" s="10" t="s">
        <v>14</v>
      </c>
      <c r="P342" s="10" t="s">
        <v>19</v>
      </c>
    </row>
    <row r="343" spans="1:16" x14ac:dyDescent="0.25">
      <c r="A343" t="s">
        <v>503</v>
      </c>
      <c r="B343" s="3">
        <v>30.374739000000002</v>
      </c>
      <c r="C343" s="3">
        <v>-81.453800999999999</v>
      </c>
      <c r="D343" s="10" t="s">
        <v>14</v>
      </c>
      <c r="E343" s="22" t="s">
        <v>1408</v>
      </c>
      <c r="F343" s="3" t="s">
        <v>14</v>
      </c>
      <c r="G343" s="3" t="s">
        <v>513</v>
      </c>
      <c r="H343" s="3" t="s">
        <v>14</v>
      </c>
      <c r="I343" s="10" t="s">
        <v>14</v>
      </c>
      <c r="J343" s="10" t="s">
        <v>14</v>
      </c>
      <c r="K343" s="10" t="s">
        <v>14</v>
      </c>
      <c r="L343" s="10" t="s">
        <v>16</v>
      </c>
      <c r="M343" s="10" t="s">
        <v>14</v>
      </c>
      <c r="N343" s="10" t="s">
        <v>14</v>
      </c>
      <c r="O343" s="10" t="s">
        <v>14</v>
      </c>
      <c r="P343" s="10" t="s">
        <v>19</v>
      </c>
    </row>
    <row r="344" spans="1:16" x14ac:dyDescent="0.25">
      <c r="A344" s="19" t="s">
        <v>504</v>
      </c>
      <c r="B344" s="3">
        <v>25.568686</v>
      </c>
      <c r="C344" s="3">
        <v>-80.236373999999998</v>
      </c>
      <c r="D344" s="10" t="s">
        <v>14</v>
      </c>
      <c r="E344" s="22" t="s">
        <v>1409</v>
      </c>
      <c r="F344" s="3" t="s">
        <v>14</v>
      </c>
      <c r="G344" s="3" t="s">
        <v>513</v>
      </c>
      <c r="H344" s="3" t="s">
        <v>14</v>
      </c>
      <c r="I344" s="10" t="s">
        <v>14</v>
      </c>
      <c r="J344" s="10" t="s">
        <v>14</v>
      </c>
      <c r="K344" s="10" t="s">
        <v>14</v>
      </c>
      <c r="L344" s="10" t="s">
        <v>16</v>
      </c>
      <c r="M344" s="10" t="s">
        <v>14</v>
      </c>
      <c r="N344" s="10" t="s">
        <v>14</v>
      </c>
      <c r="O344" s="10" t="s">
        <v>14</v>
      </c>
      <c r="P344" s="10" t="s">
        <v>19</v>
      </c>
    </row>
    <row r="345" spans="1:16" x14ac:dyDescent="0.25">
      <c r="A345" s="18" t="s">
        <v>505</v>
      </c>
      <c r="B345" s="3">
        <v>26.358028000000001</v>
      </c>
      <c r="C345" s="3">
        <v>-80.072241000000005</v>
      </c>
      <c r="D345" s="11" t="s">
        <v>14</v>
      </c>
      <c r="E345" s="22" t="s">
        <v>1404</v>
      </c>
      <c r="F345" s="3" t="s">
        <v>14</v>
      </c>
      <c r="G345" s="3" t="s">
        <v>513</v>
      </c>
      <c r="H345" s="3" t="s">
        <v>14</v>
      </c>
      <c r="I345" s="11" t="s">
        <v>14</v>
      </c>
      <c r="J345" s="11" t="s">
        <v>14</v>
      </c>
      <c r="K345" s="11" t="s">
        <v>14</v>
      </c>
      <c r="L345" s="11" t="s">
        <v>16</v>
      </c>
      <c r="M345" s="11" t="s">
        <v>14</v>
      </c>
      <c r="N345" s="11" t="s">
        <v>14</v>
      </c>
      <c r="O345" s="11" t="s">
        <v>14</v>
      </c>
      <c r="P345" s="11" t="s">
        <v>19</v>
      </c>
    </row>
    <row r="346" spans="1:16" x14ac:dyDescent="0.25">
      <c r="A346" t="s">
        <v>506</v>
      </c>
      <c r="B346" s="3">
        <v>25.238285999999999</v>
      </c>
      <c r="C346" s="3">
        <v>-81.046463000000003</v>
      </c>
      <c r="D346" t="s">
        <v>14</v>
      </c>
      <c r="E346" s="22" t="s">
        <v>1437</v>
      </c>
      <c r="F346" s="3" t="s">
        <v>14</v>
      </c>
      <c r="G346" s="3" t="s">
        <v>513</v>
      </c>
      <c r="H346" s="3" t="s">
        <v>14</v>
      </c>
      <c r="I346" s="11" t="s">
        <v>14</v>
      </c>
      <c r="J346" s="11" t="s">
        <v>14</v>
      </c>
      <c r="K346" s="11" t="s">
        <v>14</v>
      </c>
      <c r="L346" s="11" t="s">
        <v>16</v>
      </c>
      <c r="M346" s="11" t="s">
        <v>14</v>
      </c>
      <c r="N346" s="11" t="s">
        <v>14</v>
      </c>
      <c r="O346" s="11" t="s">
        <v>14</v>
      </c>
      <c r="P346" s="11" t="s">
        <v>19</v>
      </c>
    </row>
    <row r="347" spans="1:16" x14ac:dyDescent="0.25">
      <c r="A347" s="19" t="s">
        <v>943</v>
      </c>
      <c r="B347" s="3">
        <v>29.838422000000001</v>
      </c>
      <c r="C347" s="3">
        <v>-84.673586999999998</v>
      </c>
      <c r="D347" s="10" t="s">
        <v>14</v>
      </c>
      <c r="E347" s="22" t="s">
        <v>1668</v>
      </c>
      <c r="F347" s="3" t="s">
        <v>14</v>
      </c>
      <c r="G347" s="3" t="s">
        <v>513</v>
      </c>
      <c r="H347" s="3" t="s">
        <v>14</v>
      </c>
      <c r="I347" s="10" t="s">
        <v>14</v>
      </c>
      <c r="J347" s="10" t="s">
        <v>14</v>
      </c>
      <c r="K347" s="10" t="s">
        <v>14</v>
      </c>
      <c r="L347" s="10" t="s">
        <v>16</v>
      </c>
      <c r="M347" s="10" t="s">
        <v>14</v>
      </c>
      <c r="N347" s="10" t="s">
        <v>14</v>
      </c>
      <c r="O347" s="10" t="s">
        <v>14</v>
      </c>
      <c r="P347" s="10" t="s">
        <v>19</v>
      </c>
    </row>
    <row r="348" spans="1:16" x14ac:dyDescent="0.25">
      <c r="A348" s="18" t="s">
        <v>507</v>
      </c>
      <c r="B348" s="3">
        <v>25.332298999999999</v>
      </c>
      <c r="C348" s="3">
        <v>-80.315605000000005</v>
      </c>
      <c r="D348" s="10" t="s">
        <v>14</v>
      </c>
      <c r="E348" s="22" t="s">
        <v>1427</v>
      </c>
      <c r="F348" s="3" t="s">
        <v>14</v>
      </c>
      <c r="G348" s="3" t="s">
        <v>513</v>
      </c>
      <c r="H348" s="3" t="s">
        <v>14</v>
      </c>
      <c r="I348" s="10" t="s">
        <v>14</v>
      </c>
      <c r="J348" s="10" t="s">
        <v>14</v>
      </c>
      <c r="K348" s="10" t="s">
        <v>14</v>
      </c>
      <c r="L348" s="10" t="s">
        <v>16</v>
      </c>
      <c r="M348" s="10" t="s">
        <v>14</v>
      </c>
      <c r="N348" s="10" t="s">
        <v>14</v>
      </c>
      <c r="O348" s="10" t="s">
        <v>14</v>
      </c>
      <c r="P348" s="10" t="s">
        <v>19</v>
      </c>
    </row>
    <row r="349" spans="1:16" x14ac:dyDescent="0.25">
      <c r="A349" s="12" t="s">
        <v>54</v>
      </c>
      <c r="B349" s="3">
        <v>27.150167</v>
      </c>
      <c r="C349" s="3">
        <v>-82.480909999999994</v>
      </c>
      <c r="D349" s="11" t="s">
        <v>14</v>
      </c>
      <c r="E349" s="22" t="s">
        <v>1149</v>
      </c>
      <c r="F349" s="3" t="s">
        <v>14</v>
      </c>
      <c r="G349" s="3" t="s">
        <v>513</v>
      </c>
      <c r="H349" s="3" t="s">
        <v>14</v>
      </c>
      <c r="I349" s="11" t="s">
        <v>14</v>
      </c>
      <c r="J349" s="11" t="s">
        <v>14</v>
      </c>
      <c r="K349" s="11" t="s">
        <v>14</v>
      </c>
      <c r="L349" s="11" t="s">
        <v>16</v>
      </c>
      <c r="M349" s="11" t="s">
        <v>14</v>
      </c>
      <c r="N349" s="11" t="s">
        <v>14</v>
      </c>
      <c r="O349" s="11" t="s">
        <v>14</v>
      </c>
      <c r="P349" s="11" t="s">
        <v>19</v>
      </c>
    </row>
    <row r="350" spans="1:16" x14ac:dyDescent="0.25">
      <c r="A350" s="13" t="s">
        <v>56</v>
      </c>
      <c r="B350" s="3">
        <v>29.138665</v>
      </c>
      <c r="C350" s="3">
        <v>-83.035550999999998</v>
      </c>
      <c r="D350" t="s">
        <v>14</v>
      </c>
      <c r="E350" s="22" t="s">
        <v>1145</v>
      </c>
      <c r="F350" s="3" t="s">
        <v>14</v>
      </c>
      <c r="G350" s="3" t="s">
        <v>513</v>
      </c>
      <c r="H350" s="3" t="s">
        <v>14</v>
      </c>
      <c r="I350" s="13" t="s">
        <v>14</v>
      </c>
      <c r="J350" s="13" t="s">
        <v>14</v>
      </c>
      <c r="K350" s="13" t="s">
        <v>14</v>
      </c>
      <c r="L350" s="13" t="s">
        <v>16</v>
      </c>
      <c r="M350" s="13" t="s">
        <v>14</v>
      </c>
      <c r="N350" s="13" t="s">
        <v>14</v>
      </c>
      <c r="O350" s="13" t="s">
        <v>14</v>
      </c>
      <c r="P350" s="13" t="s">
        <v>19</v>
      </c>
    </row>
    <row r="351" spans="1:16" x14ac:dyDescent="0.25">
      <c r="A351" s="18" t="s">
        <v>508</v>
      </c>
      <c r="B351" s="3">
        <v>27.964853999999999</v>
      </c>
      <c r="C351" s="3">
        <v>-82.804613000000003</v>
      </c>
      <c r="D351" s="13" t="s">
        <v>14</v>
      </c>
      <c r="E351" s="22" t="s">
        <v>1402</v>
      </c>
      <c r="F351" s="3" t="s">
        <v>14</v>
      </c>
      <c r="G351" s="3" t="s">
        <v>513</v>
      </c>
      <c r="H351" s="3" t="s">
        <v>14</v>
      </c>
      <c r="I351" s="13" t="s">
        <v>14</v>
      </c>
      <c r="J351" s="13" t="s">
        <v>14</v>
      </c>
      <c r="K351" s="13" t="s">
        <v>14</v>
      </c>
      <c r="L351" s="13" t="s">
        <v>16</v>
      </c>
      <c r="M351" s="13" t="s">
        <v>14</v>
      </c>
      <c r="N351" s="13" t="s">
        <v>14</v>
      </c>
      <c r="O351" s="13" t="s">
        <v>14</v>
      </c>
      <c r="P351" s="13" t="s">
        <v>19</v>
      </c>
    </row>
    <row r="352" spans="1:16" x14ac:dyDescent="0.25">
      <c r="A352" s="18" t="s">
        <v>509</v>
      </c>
      <c r="B352" s="3">
        <v>25.728058999999998</v>
      </c>
      <c r="C352" s="3">
        <v>-80.234757000000002</v>
      </c>
      <c r="D352" s="13" t="s">
        <v>14</v>
      </c>
      <c r="E352" s="22" t="s">
        <v>1411</v>
      </c>
      <c r="F352" s="3" t="s">
        <v>14</v>
      </c>
      <c r="G352" s="3" t="s">
        <v>513</v>
      </c>
      <c r="H352" s="3" t="s">
        <v>14</v>
      </c>
      <c r="I352" s="13" t="s">
        <v>14</v>
      </c>
      <c r="J352" s="13" t="s">
        <v>14</v>
      </c>
      <c r="K352" s="13" t="s">
        <v>14</v>
      </c>
      <c r="L352" s="13" t="s">
        <v>16</v>
      </c>
      <c r="M352" s="13" t="s">
        <v>14</v>
      </c>
      <c r="N352" s="13" t="s">
        <v>14</v>
      </c>
      <c r="O352" s="13" t="s">
        <v>14</v>
      </c>
      <c r="P352" s="13" t="s">
        <v>19</v>
      </c>
    </row>
    <row r="353" spans="1:16" x14ac:dyDescent="0.25">
      <c r="A353" s="15" t="s">
        <v>510</v>
      </c>
      <c r="B353" s="3">
        <v>28.569303000000001</v>
      </c>
      <c r="C353" s="3">
        <v>-80.801308000000006</v>
      </c>
      <c r="D353" s="15" t="s">
        <v>14</v>
      </c>
      <c r="E353" s="22" t="s">
        <v>1430</v>
      </c>
      <c r="F353" s="3" t="s">
        <v>14</v>
      </c>
      <c r="G353" s="3" t="s">
        <v>513</v>
      </c>
      <c r="H353" s="3" t="s">
        <v>14</v>
      </c>
      <c r="I353" s="15" t="s">
        <v>14</v>
      </c>
      <c r="J353" s="15" t="s">
        <v>14</v>
      </c>
      <c r="K353" s="15" t="s">
        <v>14</v>
      </c>
      <c r="L353" s="15" t="s">
        <v>16</v>
      </c>
      <c r="M353" s="15" t="s">
        <v>14</v>
      </c>
      <c r="N353" s="15" t="s">
        <v>14</v>
      </c>
      <c r="O353" s="15" t="s">
        <v>14</v>
      </c>
      <c r="P353" s="15" t="s">
        <v>19</v>
      </c>
    </row>
    <row r="354" spans="1:16" x14ac:dyDescent="0.25">
      <c r="A354" s="18" t="s">
        <v>511</v>
      </c>
      <c r="B354" s="3">
        <v>26.967403000000001</v>
      </c>
      <c r="C354" s="3">
        <v>-82.369743999999997</v>
      </c>
      <c r="D354" s="15" t="s">
        <v>14</v>
      </c>
      <c r="E354" s="22" t="s">
        <v>1410</v>
      </c>
      <c r="F354" s="3" t="s">
        <v>14</v>
      </c>
      <c r="G354" s="3" t="s">
        <v>513</v>
      </c>
      <c r="H354" s="3" t="s">
        <v>14</v>
      </c>
      <c r="I354" s="15" t="s">
        <v>14</v>
      </c>
      <c r="J354" s="15" t="s">
        <v>14</v>
      </c>
      <c r="K354" s="15" t="s">
        <v>14</v>
      </c>
      <c r="L354" s="15" t="s">
        <v>16</v>
      </c>
      <c r="M354" s="15" t="s">
        <v>14</v>
      </c>
      <c r="N354" s="15" t="s">
        <v>14</v>
      </c>
      <c r="O354" s="15" t="s">
        <v>14</v>
      </c>
      <c r="P354" s="15" t="s">
        <v>19</v>
      </c>
    </row>
    <row r="355" spans="1:16" x14ac:dyDescent="0.25">
      <c r="A355" s="15" t="s">
        <v>512</v>
      </c>
      <c r="B355" s="3">
        <v>30.554431000000001</v>
      </c>
      <c r="C355" s="3">
        <v>-87.184537000000006</v>
      </c>
      <c r="D355" s="15" t="s">
        <v>14</v>
      </c>
      <c r="E355" s="22" t="s">
        <v>1426</v>
      </c>
      <c r="F355" s="3" t="s">
        <v>14</v>
      </c>
      <c r="G355" s="3" t="s">
        <v>513</v>
      </c>
      <c r="H355" s="3" t="s">
        <v>14</v>
      </c>
      <c r="I355" s="15" t="s">
        <v>14</v>
      </c>
      <c r="J355" s="15" t="s">
        <v>14</v>
      </c>
      <c r="K355" s="15" t="s">
        <v>14</v>
      </c>
      <c r="L355" s="15" t="s">
        <v>16</v>
      </c>
      <c r="M355" s="15" t="s">
        <v>14</v>
      </c>
      <c r="N355" s="15" t="s">
        <v>14</v>
      </c>
      <c r="O355" s="15" t="s">
        <v>14</v>
      </c>
      <c r="P355" s="15" t="s">
        <v>19</v>
      </c>
    </row>
    <row r="356" spans="1:16" x14ac:dyDescent="0.25">
      <c r="A356" s="19" t="s">
        <v>55</v>
      </c>
      <c r="B356" s="3">
        <f>(I356+J356/60+K356/3600)*IF(L356="S",-1,1)</f>
        <v>24.559166666666666</v>
      </c>
      <c r="C356" s="3">
        <f>(M356+N356/60+O356/3600)*IF(P356="W",-1,1)</f>
        <v>-81.784166666666664</v>
      </c>
      <c r="D356" s="15" t="s">
        <v>14</v>
      </c>
      <c r="E356" s="22" t="s">
        <v>1150</v>
      </c>
      <c r="F356" s="3" t="s">
        <v>14</v>
      </c>
      <c r="G356" s="3" t="s">
        <v>513</v>
      </c>
      <c r="H356" s="3" t="s">
        <v>14</v>
      </c>
      <c r="I356" s="15">
        <v>24</v>
      </c>
      <c r="J356" s="15">
        <v>33</v>
      </c>
      <c r="K356" s="15">
        <v>33</v>
      </c>
      <c r="L356" s="15" t="s">
        <v>16</v>
      </c>
      <c r="M356" s="15">
        <v>81</v>
      </c>
      <c r="N356" s="15">
        <v>47</v>
      </c>
      <c r="O356" s="15">
        <v>3</v>
      </c>
      <c r="P356" s="15" t="s">
        <v>19</v>
      </c>
    </row>
    <row r="357" spans="1:16" x14ac:dyDescent="0.25">
      <c r="A357" s="8" t="s">
        <v>514</v>
      </c>
      <c r="B357" s="3">
        <v>30.426313</v>
      </c>
      <c r="C357" s="3">
        <v>-81.429810000000003</v>
      </c>
      <c r="D357" s="15" t="s">
        <v>14</v>
      </c>
      <c r="E357" s="22" t="s">
        <v>1418</v>
      </c>
      <c r="F357" s="3" t="s">
        <v>14</v>
      </c>
      <c r="G357" s="3" t="s">
        <v>513</v>
      </c>
      <c r="H357" s="3" t="s">
        <v>14</v>
      </c>
      <c r="I357" s="15" t="s">
        <v>14</v>
      </c>
      <c r="J357" s="15" t="s">
        <v>14</v>
      </c>
      <c r="K357" s="15" t="s">
        <v>14</v>
      </c>
      <c r="L357" s="15" t="s">
        <v>16</v>
      </c>
      <c r="M357" s="15" t="s">
        <v>14</v>
      </c>
      <c r="N357" s="15" t="s">
        <v>14</v>
      </c>
      <c r="O357" s="15" t="s">
        <v>14</v>
      </c>
      <c r="P357" s="15" t="s">
        <v>19</v>
      </c>
    </row>
    <row r="358" spans="1:16" x14ac:dyDescent="0.25">
      <c r="A358" t="s">
        <v>547</v>
      </c>
      <c r="B358" s="3">
        <v>26.76427</v>
      </c>
      <c r="C358" s="3">
        <v>-82.265429999999995</v>
      </c>
      <c r="D358" s="15" t="s">
        <v>14</v>
      </c>
      <c r="E358" s="22" t="s">
        <v>1436</v>
      </c>
      <c r="F358" s="3" t="s">
        <v>14</v>
      </c>
      <c r="G358" s="3" t="s">
        <v>513</v>
      </c>
      <c r="H358" s="3" t="s">
        <v>14</v>
      </c>
      <c r="I358" s="15" t="s">
        <v>14</v>
      </c>
      <c r="J358" s="15" t="s">
        <v>14</v>
      </c>
      <c r="K358" s="15" t="s">
        <v>14</v>
      </c>
      <c r="L358" s="15" t="s">
        <v>16</v>
      </c>
      <c r="M358" s="15" t="s">
        <v>14</v>
      </c>
      <c r="N358" s="15" t="s">
        <v>14</v>
      </c>
      <c r="O358" s="15" t="s">
        <v>14</v>
      </c>
      <c r="P358" s="15" t="s">
        <v>19</v>
      </c>
    </row>
    <row r="359" spans="1:16" x14ac:dyDescent="0.25">
      <c r="A359" s="15" t="s">
        <v>1031</v>
      </c>
      <c r="B359" s="3">
        <v>30.358021999999998</v>
      </c>
      <c r="C359" s="3">
        <v>-87.169390000000007</v>
      </c>
      <c r="D359" s="15" t="s">
        <v>14</v>
      </c>
      <c r="E359" s="22" t="s">
        <v>1428</v>
      </c>
      <c r="F359" s="3" t="s">
        <v>14</v>
      </c>
      <c r="G359" s="3" t="s">
        <v>513</v>
      </c>
      <c r="H359" s="3" t="s">
        <v>14</v>
      </c>
      <c r="I359" s="15" t="s">
        <v>14</v>
      </c>
      <c r="J359" s="15" t="s">
        <v>14</v>
      </c>
      <c r="K359" s="15" t="s">
        <v>14</v>
      </c>
      <c r="L359" s="15" t="s">
        <v>16</v>
      </c>
      <c r="M359" s="15" t="s">
        <v>14</v>
      </c>
      <c r="N359" s="15" t="s">
        <v>14</v>
      </c>
      <c r="O359" s="15" t="s">
        <v>14</v>
      </c>
      <c r="P359" s="15" t="s">
        <v>19</v>
      </c>
    </row>
    <row r="360" spans="1:16" x14ac:dyDescent="0.25">
      <c r="A360" s="19" t="s">
        <v>961</v>
      </c>
      <c r="B360" s="3">
        <v>27.843029999999999</v>
      </c>
      <c r="C360" s="3">
        <v>-80.476253999999997</v>
      </c>
      <c r="D360" s="15" t="s">
        <v>224</v>
      </c>
      <c r="E360" s="22" t="s">
        <v>1681</v>
      </c>
      <c r="F360" s="3" t="s">
        <v>14</v>
      </c>
      <c r="G360" s="3" t="s">
        <v>513</v>
      </c>
      <c r="H360" s="3" t="s">
        <v>14</v>
      </c>
      <c r="I360" s="15" t="s">
        <v>14</v>
      </c>
      <c r="J360" s="15" t="s">
        <v>14</v>
      </c>
      <c r="K360" s="15" t="s">
        <v>14</v>
      </c>
      <c r="L360" s="15" t="s">
        <v>16</v>
      </c>
      <c r="M360" s="15" t="s">
        <v>14</v>
      </c>
      <c r="N360" s="15" t="s">
        <v>14</v>
      </c>
      <c r="O360" s="15" t="s">
        <v>14</v>
      </c>
      <c r="P360" s="15" t="s">
        <v>19</v>
      </c>
    </row>
    <row r="361" spans="1:16" x14ac:dyDescent="0.25">
      <c r="A361" s="18" t="s">
        <v>515</v>
      </c>
      <c r="B361" s="3">
        <v>30.401778</v>
      </c>
      <c r="C361" s="3">
        <v>-81.432366000000002</v>
      </c>
      <c r="D361" s="15" t="s">
        <v>14</v>
      </c>
      <c r="E361" s="22" t="s">
        <v>1400</v>
      </c>
      <c r="F361" s="3" t="s">
        <v>14</v>
      </c>
      <c r="G361" s="3" t="s">
        <v>513</v>
      </c>
      <c r="H361" s="3" t="s">
        <v>14</v>
      </c>
      <c r="I361" s="15" t="s">
        <v>14</v>
      </c>
      <c r="J361" s="15" t="s">
        <v>14</v>
      </c>
      <c r="K361" s="15" t="s">
        <v>14</v>
      </c>
      <c r="L361" s="15" t="s">
        <v>16</v>
      </c>
      <c r="M361" s="15" t="s">
        <v>14</v>
      </c>
      <c r="N361" s="15" t="s">
        <v>14</v>
      </c>
      <c r="O361" s="15" t="s">
        <v>14</v>
      </c>
      <c r="P361" s="15" t="s">
        <v>19</v>
      </c>
    </row>
    <row r="362" spans="1:16" x14ac:dyDescent="0.25">
      <c r="A362" t="s">
        <v>516</v>
      </c>
      <c r="B362" s="3">
        <v>25.694362000000002</v>
      </c>
      <c r="C362" s="3">
        <v>-80.163385000000005</v>
      </c>
      <c r="D362" s="15" t="s">
        <v>14</v>
      </c>
      <c r="E362" s="22" t="s">
        <v>1147</v>
      </c>
      <c r="F362" s="3" t="s">
        <v>14</v>
      </c>
      <c r="G362" s="3" t="s">
        <v>513</v>
      </c>
      <c r="H362" s="3" t="s">
        <v>14</v>
      </c>
      <c r="I362" s="15" t="s">
        <v>14</v>
      </c>
      <c r="J362" s="15" t="s">
        <v>14</v>
      </c>
      <c r="K362" s="15" t="s">
        <v>14</v>
      </c>
      <c r="L362" s="15" t="s">
        <v>16</v>
      </c>
      <c r="M362" s="15" t="s">
        <v>14</v>
      </c>
      <c r="N362" s="15" t="s">
        <v>14</v>
      </c>
      <c r="O362" s="15" t="s">
        <v>14</v>
      </c>
      <c r="P362" s="15" t="s">
        <v>19</v>
      </c>
    </row>
    <row r="363" spans="1:16" x14ac:dyDescent="0.25">
      <c r="A363" s="15" t="s">
        <v>53</v>
      </c>
      <c r="B363" s="3">
        <v>25.085981</v>
      </c>
      <c r="C363" s="3">
        <v>-80.446196999999998</v>
      </c>
      <c r="D363" s="15" t="s">
        <v>14</v>
      </c>
      <c r="E363" s="22" t="s">
        <v>1148</v>
      </c>
      <c r="F363" s="3" t="s">
        <v>14</v>
      </c>
      <c r="G363" s="3" t="s">
        <v>513</v>
      </c>
      <c r="H363" s="3" t="s">
        <v>14</v>
      </c>
      <c r="I363" s="15" t="s">
        <v>14</v>
      </c>
      <c r="J363" s="15" t="s">
        <v>14</v>
      </c>
      <c r="K363" s="15" t="s">
        <v>14</v>
      </c>
      <c r="L363" s="15" t="s">
        <v>16</v>
      </c>
      <c r="M363" s="15" t="s">
        <v>14</v>
      </c>
      <c r="N363" s="15" t="s">
        <v>14</v>
      </c>
      <c r="O363" s="15" t="s">
        <v>14</v>
      </c>
      <c r="P363" s="15" t="s">
        <v>19</v>
      </c>
    </row>
    <row r="364" spans="1:16" x14ac:dyDescent="0.25">
      <c r="A364" s="15" t="s">
        <v>51</v>
      </c>
      <c r="B364" s="3">
        <f>(I364+J364/60+K364/3600)*IF(L364="S",-1,1)</f>
        <v>24.559166666666666</v>
      </c>
      <c r="C364" s="3">
        <f>(M364+N364/60+O364/3600)*IF(P364="W",-1,1)</f>
        <v>-81.784166666666664</v>
      </c>
      <c r="D364" s="15" t="s">
        <v>14</v>
      </c>
      <c r="E364" s="22" t="s">
        <v>1143</v>
      </c>
      <c r="F364" s="3" t="s">
        <v>14</v>
      </c>
      <c r="G364" s="3" t="s">
        <v>513</v>
      </c>
      <c r="H364" s="3" t="s">
        <v>14</v>
      </c>
      <c r="I364" s="15">
        <v>24</v>
      </c>
      <c r="J364" s="15">
        <v>33</v>
      </c>
      <c r="K364" s="15">
        <v>33</v>
      </c>
      <c r="L364" s="15" t="s">
        <v>16</v>
      </c>
      <c r="M364" s="15">
        <v>81</v>
      </c>
      <c r="N364" s="15">
        <v>47</v>
      </c>
      <c r="O364" s="15">
        <v>3</v>
      </c>
      <c r="P364" s="15" t="s">
        <v>19</v>
      </c>
    </row>
    <row r="365" spans="1:16" x14ac:dyDescent="0.25">
      <c r="A365" s="18" t="s">
        <v>517</v>
      </c>
      <c r="B365" s="3">
        <v>27.910288000000001</v>
      </c>
      <c r="C365" s="3">
        <v>-81.266493999999994</v>
      </c>
      <c r="D365" s="15" t="s">
        <v>14</v>
      </c>
      <c r="E365" s="22" t="s">
        <v>1438</v>
      </c>
      <c r="F365" s="3" t="s">
        <v>14</v>
      </c>
      <c r="G365" s="3" t="s">
        <v>513</v>
      </c>
      <c r="H365" s="3" t="s">
        <v>14</v>
      </c>
      <c r="I365" s="15" t="s">
        <v>14</v>
      </c>
      <c r="J365" s="15" t="s">
        <v>14</v>
      </c>
      <c r="K365" s="15" t="s">
        <v>14</v>
      </c>
      <c r="L365" s="15" t="s">
        <v>16</v>
      </c>
      <c r="M365" s="15" t="s">
        <v>14</v>
      </c>
      <c r="N365" s="15" t="s">
        <v>14</v>
      </c>
      <c r="O365" s="15" t="s">
        <v>14</v>
      </c>
      <c r="P365" s="15" t="s">
        <v>19</v>
      </c>
    </row>
    <row r="366" spans="1:16" x14ac:dyDescent="0.25">
      <c r="A366" s="15" t="s">
        <v>541</v>
      </c>
      <c r="B366" s="3">
        <v>25.937622999999999</v>
      </c>
      <c r="C366" s="3">
        <v>-81.733772999999999</v>
      </c>
      <c r="D366" s="15" t="s">
        <v>14</v>
      </c>
      <c r="E366" s="22" t="s">
        <v>1422</v>
      </c>
      <c r="F366" s="3" t="s">
        <v>14</v>
      </c>
      <c r="G366" s="3" t="s">
        <v>513</v>
      </c>
      <c r="H366" s="3" t="s">
        <v>14</v>
      </c>
      <c r="I366" s="15" t="s">
        <v>14</v>
      </c>
      <c r="J366" s="15" t="s">
        <v>14</v>
      </c>
      <c r="K366" s="15" t="s">
        <v>14</v>
      </c>
      <c r="L366" s="15" t="s">
        <v>16</v>
      </c>
      <c r="M366" s="15" t="s">
        <v>14</v>
      </c>
      <c r="N366" s="15" t="s">
        <v>14</v>
      </c>
      <c r="O366" s="15" t="s">
        <v>14</v>
      </c>
      <c r="P366" s="15" t="s">
        <v>19</v>
      </c>
    </row>
    <row r="367" spans="1:16" x14ac:dyDescent="0.25">
      <c r="A367" s="19" t="s">
        <v>965</v>
      </c>
      <c r="B367" s="3">
        <v>28.084392000000001</v>
      </c>
      <c r="C367" s="3">
        <v>-80.601191999999998</v>
      </c>
      <c r="D367" s="15" t="s">
        <v>14</v>
      </c>
      <c r="E367" s="22" t="s">
        <v>1685</v>
      </c>
      <c r="F367" s="3" t="s">
        <v>14</v>
      </c>
      <c r="G367" s="3" t="s">
        <v>513</v>
      </c>
      <c r="H367" s="3" t="s">
        <v>14</v>
      </c>
      <c r="I367" s="15" t="s">
        <v>14</v>
      </c>
      <c r="J367" s="15" t="s">
        <v>14</v>
      </c>
      <c r="K367" s="15" t="s">
        <v>14</v>
      </c>
      <c r="L367" s="15" t="s">
        <v>16</v>
      </c>
      <c r="M367" s="15" t="s">
        <v>14</v>
      </c>
      <c r="N367" s="15" t="s">
        <v>14</v>
      </c>
      <c r="O367" s="15" t="s">
        <v>14</v>
      </c>
      <c r="P367" s="15" t="s">
        <v>19</v>
      </c>
    </row>
    <row r="368" spans="1:16" x14ac:dyDescent="0.25">
      <c r="A368" s="15" t="s">
        <v>501</v>
      </c>
      <c r="B368" s="3">
        <v>25.758189000000002</v>
      </c>
      <c r="C368" s="3">
        <v>-80.189104999999998</v>
      </c>
      <c r="D368" s="15" t="s">
        <v>14</v>
      </c>
      <c r="E368" s="22" t="s">
        <v>1397</v>
      </c>
      <c r="F368" s="3" t="s">
        <v>14</v>
      </c>
      <c r="G368" s="3" t="s">
        <v>513</v>
      </c>
      <c r="H368" s="3" t="s">
        <v>14</v>
      </c>
      <c r="I368" s="15" t="s">
        <v>14</v>
      </c>
      <c r="J368" s="15" t="s">
        <v>14</v>
      </c>
      <c r="K368" s="15" t="s">
        <v>14</v>
      </c>
      <c r="L368" s="15" t="s">
        <v>16</v>
      </c>
      <c r="M368" s="15" t="s">
        <v>14</v>
      </c>
      <c r="N368" s="15" t="s">
        <v>14</v>
      </c>
      <c r="O368" s="15" t="s">
        <v>14</v>
      </c>
      <c r="P368" s="15" t="s">
        <v>19</v>
      </c>
    </row>
    <row r="369" spans="1:16" x14ac:dyDescent="0.25">
      <c r="A369" s="19" t="s">
        <v>542</v>
      </c>
      <c r="B369" s="3">
        <v>30.401778</v>
      </c>
      <c r="C369" s="3">
        <v>-81.432366000000002</v>
      </c>
      <c r="D369" s="15" t="s">
        <v>543</v>
      </c>
      <c r="E369" s="22" t="s">
        <v>1429</v>
      </c>
      <c r="F369" s="3" t="s">
        <v>14</v>
      </c>
      <c r="G369" s="3" t="s">
        <v>513</v>
      </c>
      <c r="H369" s="3" t="s">
        <v>14</v>
      </c>
      <c r="I369" s="15" t="s">
        <v>14</v>
      </c>
      <c r="J369" s="15" t="s">
        <v>14</v>
      </c>
      <c r="K369" s="15" t="s">
        <v>14</v>
      </c>
      <c r="L369" s="15" t="s">
        <v>16</v>
      </c>
      <c r="M369" s="15" t="s">
        <v>14</v>
      </c>
      <c r="N369" s="15" t="s">
        <v>14</v>
      </c>
      <c r="O369" s="15" t="s">
        <v>14</v>
      </c>
      <c r="P369" s="15" t="s">
        <v>19</v>
      </c>
    </row>
    <row r="370" spans="1:16" x14ac:dyDescent="0.25">
      <c r="A370" s="19" t="s">
        <v>518</v>
      </c>
      <c r="B370" s="3">
        <v>25.164897</v>
      </c>
      <c r="C370" s="3">
        <v>-80.690303</v>
      </c>
      <c r="D370" s="15" t="s">
        <v>14</v>
      </c>
      <c r="E370" s="22" t="s">
        <v>1423</v>
      </c>
      <c r="F370" s="3" t="s">
        <v>14</v>
      </c>
      <c r="G370" s="3" t="s">
        <v>513</v>
      </c>
      <c r="H370" s="3" t="s">
        <v>14</v>
      </c>
      <c r="I370" s="15" t="s">
        <v>14</v>
      </c>
      <c r="J370" s="15" t="s">
        <v>14</v>
      </c>
      <c r="K370" s="15" t="s">
        <v>14</v>
      </c>
      <c r="L370" s="15" t="s">
        <v>16</v>
      </c>
      <c r="M370" s="15" t="s">
        <v>14</v>
      </c>
      <c r="N370" s="15" t="s">
        <v>14</v>
      </c>
      <c r="O370" s="15" t="s">
        <v>14</v>
      </c>
      <c r="P370" s="15" t="s">
        <v>19</v>
      </c>
    </row>
    <row r="371" spans="1:16" x14ac:dyDescent="0.25">
      <c r="A371" s="15" t="s">
        <v>519</v>
      </c>
      <c r="B371" s="3">
        <v>30.129954000000001</v>
      </c>
      <c r="C371" s="3">
        <v>-85.667686000000003</v>
      </c>
      <c r="D371" s="15" t="s">
        <v>545</v>
      </c>
      <c r="E371" s="22" t="s">
        <v>1432</v>
      </c>
      <c r="F371" s="3" t="s">
        <v>14</v>
      </c>
      <c r="G371" s="3" t="s">
        <v>513</v>
      </c>
      <c r="H371" s="3" t="s">
        <v>14</v>
      </c>
      <c r="I371" s="15" t="s">
        <v>14</v>
      </c>
      <c r="J371" s="15" t="s">
        <v>14</v>
      </c>
      <c r="K371" s="15" t="s">
        <v>14</v>
      </c>
      <c r="L371" s="15" t="s">
        <v>16</v>
      </c>
      <c r="M371" s="15" t="s">
        <v>14</v>
      </c>
      <c r="N371" s="15" t="s">
        <v>14</v>
      </c>
      <c r="O371" s="15" t="s">
        <v>14</v>
      </c>
      <c r="P371" s="15" t="s">
        <v>19</v>
      </c>
    </row>
    <row r="372" spans="1:16" x14ac:dyDescent="0.25">
      <c r="A372" s="15" t="s">
        <v>520</v>
      </c>
      <c r="B372" s="3">
        <v>27.188907</v>
      </c>
      <c r="C372" s="3">
        <v>-82.491418999999993</v>
      </c>
      <c r="D372" s="15" t="s">
        <v>14</v>
      </c>
      <c r="E372" s="22" t="s">
        <v>1413</v>
      </c>
      <c r="F372" s="3" t="s">
        <v>14</v>
      </c>
      <c r="G372" s="3" t="s">
        <v>513</v>
      </c>
      <c r="H372" s="3" t="s">
        <v>14</v>
      </c>
      <c r="I372" s="15" t="s">
        <v>14</v>
      </c>
      <c r="J372" s="15" t="s">
        <v>14</v>
      </c>
      <c r="K372" s="15" t="s">
        <v>14</v>
      </c>
      <c r="L372" s="15" t="s">
        <v>16</v>
      </c>
      <c r="M372" s="15" t="s">
        <v>14</v>
      </c>
      <c r="N372" s="15" t="s">
        <v>14</v>
      </c>
      <c r="O372" s="15" t="s">
        <v>14</v>
      </c>
      <c r="P372" s="15" t="s">
        <v>19</v>
      </c>
    </row>
    <row r="373" spans="1:16" x14ac:dyDescent="0.25">
      <c r="A373" s="18" t="s">
        <v>521</v>
      </c>
      <c r="B373" s="3">
        <v>30.029294</v>
      </c>
      <c r="C373" s="3">
        <v>-84.386913000000007</v>
      </c>
      <c r="D373" s="15" t="s">
        <v>14</v>
      </c>
      <c r="E373" s="22" t="s">
        <v>1403</v>
      </c>
      <c r="F373" s="3" t="s">
        <v>14</v>
      </c>
      <c r="G373" s="3" t="s">
        <v>513</v>
      </c>
      <c r="H373" s="3" t="s">
        <v>14</v>
      </c>
      <c r="I373" s="15" t="s">
        <v>14</v>
      </c>
      <c r="J373" s="15" t="s">
        <v>14</v>
      </c>
      <c r="K373" s="15" t="s">
        <v>14</v>
      </c>
      <c r="L373" s="15" t="s">
        <v>16</v>
      </c>
      <c r="M373" s="15" t="s">
        <v>14</v>
      </c>
      <c r="N373" s="15" t="s">
        <v>14</v>
      </c>
      <c r="O373" s="15" t="s">
        <v>14</v>
      </c>
      <c r="P373" s="15" t="s">
        <v>19</v>
      </c>
    </row>
    <row r="374" spans="1:16" x14ac:dyDescent="0.25">
      <c r="A374" s="15" t="s">
        <v>522</v>
      </c>
      <c r="B374" s="3">
        <v>30.129954000000001</v>
      </c>
      <c r="C374" s="3">
        <v>-85.667686000000003</v>
      </c>
      <c r="D374" s="15" t="s">
        <v>14</v>
      </c>
      <c r="E374" s="22" t="s">
        <v>1871</v>
      </c>
      <c r="F374" s="3" t="s">
        <v>14</v>
      </c>
      <c r="G374" s="3" t="s">
        <v>513</v>
      </c>
      <c r="H374" s="3" t="s">
        <v>14</v>
      </c>
      <c r="I374" s="15" t="s">
        <v>14</v>
      </c>
      <c r="J374" s="15" t="s">
        <v>14</v>
      </c>
      <c r="K374" s="15" t="s">
        <v>14</v>
      </c>
      <c r="L374" s="15" t="s">
        <v>16</v>
      </c>
      <c r="M374" s="15" t="s">
        <v>14</v>
      </c>
      <c r="N374" s="15" t="s">
        <v>14</v>
      </c>
      <c r="O374" s="15" t="s">
        <v>14</v>
      </c>
      <c r="P374" s="15" t="s">
        <v>19</v>
      </c>
    </row>
    <row r="375" spans="1:16" x14ac:dyDescent="0.25">
      <c r="A375" s="18" t="s">
        <v>523</v>
      </c>
      <c r="B375" s="3">
        <v>30.414601000000001</v>
      </c>
      <c r="C375" s="3">
        <v>-87.205770999999999</v>
      </c>
      <c r="D375" s="15" t="s">
        <v>14</v>
      </c>
      <c r="E375" s="22" t="s">
        <v>1401</v>
      </c>
      <c r="F375" s="3" t="s">
        <v>14</v>
      </c>
      <c r="G375" s="3" t="s">
        <v>513</v>
      </c>
      <c r="H375" s="3" t="s">
        <v>14</v>
      </c>
      <c r="I375" s="15" t="s">
        <v>14</v>
      </c>
      <c r="J375" s="15" t="s">
        <v>14</v>
      </c>
      <c r="K375" s="15" t="s">
        <v>14</v>
      </c>
      <c r="L375" s="15" t="s">
        <v>16</v>
      </c>
      <c r="M375" s="15" t="s">
        <v>14</v>
      </c>
      <c r="N375" s="15" t="s">
        <v>14</v>
      </c>
      <c r="O375" s="15" t="s">
        <v>14</v>
      </c>
      <c r="P375" s="15" t="s">
        <v>19</v>
      </c>
    </row>
    <row r="376" spans="1:16" x14ac:dyDescent="0.25">
      <c r="A376" s="18" t="s">
        <v>52</v>
      </c>
      <c r="B376" s="3">
        <v>24.736218999999998</v>
      </c>
      <c r="C376" s="3">
        <v>-81.312905000000001</v>
      </c>
      <c r="D376" s="15" t="s">
        <v>14</v>
      </c>
      <c r="E376" s="22" t="s">
        <v>1144</v>
      </c>
      <c r="F376" s="3" t="s">
        <v>14</v>
      </c>
      <c r="G376" s="3" t="s">
        <v>513</v>
      </c>
      <c r="H376" s="3" t="s">
        <v>14</v>
      </c>
      <c r="I376" s="15" t="s">
        <v>14</v>
      </c>
      <c r="J376" s="15" t="s">
        <v>14</v>
      </c>
      <c r="K376" s="15" t="s">
        <v>14</v>
      </c>
      <c r="L376" s="15" t="s">
        <v>16</v>
      </c>
      <c r="M376" s="15" t="s">
        <v>14</v>
      </c>
      <c r="N376" s="15" t="s">
        <v>14</v>
      </c>
      <c r="O376" s="15" t="s">
        <v>14</v>
      </c>
      <c r="P376" s="15" t="s">
        <v>19</v>
      </c>
    </row>
    <row r="377" spans="1:16" x14ac:dyDescent="0.25">
      <c r="A377" s="15" t="s">
        <v>524</v>
      </c>
      <c r="B377" s="3">
        <v>26.834102000000001</v>
      </c>
      <c r="C377" s="3">
        <v>-82.262201000000005</v>
      </c>
      <c r="D377" s="15" t="s">
        <v>14</v>
      </c>
      <c r="E377" s="22" t="s">
        <v>1414</v>
      </c>
      <c r="F377" s="3" t="s">
        <v>14</v>
      </c>
      <c r="G377" s="3" t="s">
        <v>513</v>
      </c>
      <c r="H377" s="3" t="s">
        <v>14</v>
      </c>
      <c r="I377" s="15" t="s">
        <v>14</v>
      </c>
      <c r="J377" s="15" t="s">
        <v>14</v>
      </c>
      <c r="K377" s="15" t="s">
        <v>14</v>
      </c>
      <c r="L377" s="15" t="s">
        <v>16</v>
      </c>
      <c r="M377" s="15" t="s">
        <v>14</v>
      </c>
      <c r="N377" s="15" t="s">
        <v>14</v>
      </c>
      <c r="O377" s="15" t="s">
        <v>14</v>
      </c>
      <c r="P377" s="15" t="s">
        <v>19</v>
      </c>
    </row>
    <row r="378" spans="1:16" x14ac:dyDescent="0.25">
      <c r="A378" s="15" t="s">
        <v>525</v>
      </c>
      <c r="B378" s="3">
        <v>29.813254000000001</v>
      </c>
      <c r="C378" s="3">
        <v>-85.308335</v>
      </c>
      <c r="D378" s="15" t="s">
        <v>14</v>
      </c>
      <c r="E378" s="22" t="s">
        <v>1425</v>
      </c>
      <c r="F378" s="3" t="s">
        <v>14</v>
      </c>
      <c r="G378" s="3" t="s">
        <v>513</v>
      </c>
      <c r="H378" s="3" t="s">
        <v>14</v>
      </c>
      <c r="I378" s="15" t="s">
        <v>14</v>
      </c>
      <c r="J378" s="15" t="s">
        <v>14</v>
      </c>
      <c r="K378" s="15" t="s">
        <v>14</v>
      </c>
      <c r="L378" s="15" t="s">
        <v>16</v>
      </c>
      <c r="M378" s="15" t="s">
        <v>14</v>
      </c>
      <c r="N378" s="15" t="s">
        <v>14</v>
      </c>
      <c r="O378" s="15" t="s">
        <v>14</v>
      </c>
      <c r="P378" s="15" t="s">
        <v>19</v>
      </c>
    </row>
    <row r="379" spans="1:16" x14ac:dyDescent="0.25">
      <c r="A379" s="15" t="s">
        <v>526</v>
      </c>
      <c r="B379" s="3">
        <v>26.498615000000001</v>
      </c>
      <c r="C379" s="3">
        <v>-81.998717999999997</v>
      </c>
      <c r="D379" s="15" t="s">
        <v>14</v>
      </c>
      <c r="E379" s="22" t="s">
        <v>1424</v>
      </c>
      <c r="F379" s="3" t="s">
        <v>14</v>
      </c>
      <c r="G379" s="3" t="s">
        <v>513</v>
      </c>
      <c r="H379" s="3" t="s">
        <v>14</v>
      </c>
      <c r="I379" s="15" t="s">
        <v>14</v>
      </c>
      <c r="J379" s="15" t="s">
        <v>14</v>
      </c>
      <c r="K379" s="15" t="s">
        <v>14</v>
      </c>
      <c r="L379" s="15" t="s">
        <v>16</v>
      </c>
      <c r="M379" s="15" t="s">
        <v>14</v>
      </c>
      <c r="N379" s="15" t="s">
        <v>14</v>
      </c>
      <c r="O379" s="15" t="s">
        <v>14</v>
      </c>
      <c r="P379" s="15" t="s">
        <v>19</v>
      </c>
    </row>
    <row r="380" spans="1:16" x14ac:dyDescent="0.25">
      <c r="A380" s="15" t="s">
        <v>953</v>
      </c>
      <c r="B380" s="3">
        <v>26.029208000000001</v>
      </c>
      <c r="C380" s="3">
        <v>-81.738071000000005</v>
      </c>
      <c r="D380" t="s">
        <v>954</v>
      </c>
      <c r="E380" s="22" t="s">
        <v>1676</v>
      </c>
      <c r="F380" s="3" t="s">
        <v>14</v>
      </c>
      <c r="G380" s="3" t="s">
        <v>513</v>
      </c>
      <c r="H380" s="3" t="s">
        <v>14</v>
      </c>
      <c r="I380" s="15" t="s">
        <v>14</v>
      </c>
      <c r="J380" s="15" t="s">
        <v>14</v>
      </c>
      <c r="K380" s="15" t="s">
        <v>14</v>
      </c>
      <c r="L380" s="15" t="s">
        <v>16</v>
      </c>
      <c r="M380" s="15" t="s">
        <v>14</v>
      </c>
      <c r="N380" s="15" t="s">
        <v>14</v>
      </c>
      <c r="O380" s="15" t="s">
        <v>14</v>
      </c>
      <c r="P380" s="15" t="s">
        <v>19</v>
      </c>
    </row>
    <row r="381" spans="1:16" x14ac:dyDescent="0.25">
      <c r="A381" t="s">
        <v>527</v>
      </c>
      <c r="B381" s="3">
        <v>30.338470000000001</v>
      </c>
      <c r="C381" s="3">
        <v>-87.158277999999996</v>
      </c>
      <c r="D381" s="15" t="s">
        <v>14</v>
      </c>
      <c r="E381" s="22" t="s">
        <v>1435</v>
      </c>
      <c r="F381" s="3" t="s">
        <v>14</v>
      </c>
      <c r="G381" s="3" t="s">
        <v>513</v>
      </c>
      <c r="H381" s="3" t="s">
        <v>14</v>
      </c>
      <c r="I381" s="15" t="s">
        <v>14</v>
      </c>
      <c r="J381" s="15" t="s">
        <v>14</v>
      </c>
      <c r="K381" s="15" t="s">
        <v>14</v>
      </c>
      <c r="L381" s="15" t="s">
        <v>16</v>
      </c>
      <c r="M381" s="15" t="s">
        <v>14</v>
      </c>
      <c r="N381" s="15" t="s">
        <v>14</v>
      </c>
      <c r="O381" s="15" t="s">
        <v>14</v>
      </c>
      <c r="P381" s="15" t="s">
        <v>19</v>
      </c>
    </row>
    <row r="382" spans="1:16" x14ac:dyDescent="0.25">
      <c r="A382" t="s">
        <v>528</v>
      </c>
      <c r="B382" s="3">
        <v>27.350612000000002</v>
      </c>
      <c r="C382" s="3">
        <v>-82.568280999999999</v>
      </c>
      <c r="D382" s="15" t="s">
        <v>14</v>
      </c>
      <c r="E382" s="22" t="s">
        <v>1412</v>
      </c>
      <c r="F382" s="3" t="s">
        <v>14</v>
      </c>
      <c r="G382" s="3" t="s">
        <v>513</v>
      </c>
      <c r="H382" s="3" t="s">
        <v>14</v>
      </c>
      <c r="I382" s="15" t="s">
        <v>14</v>
      </c>
      <c r="J382" s="15" t="s">
        <v>14</v>
      </c>
      <c r="K382" s="15" t="s">
        <v>14</v>
      </c>
      <c r="L382" s="15" t="s">
        <v>16</v>
      </c>
      <c r="M382" s="15" t="s">
        <v>14</v>
      </c>
      <c r="N382" s="15" t="s">
        <v>14</v>
      </c>
      <c r="O382" s="15" t="s">
        <v>14</v>
      </c>
      <c r="P382" s="15" t="s">
        <v>19</v>
      </c>
    </row>
    <row r="383" spans="1:16" x14ac:dyDescent="0.25">
      <c r="A383" s="8" t="s">
        <v>529</v>
      </c>
      <c r="B383" s="3">
        <v>26.518611</v>
      </c>
      <c r="C383" s="3">
        <v>-81.995527999999993</v>
      </c>
      <c r="D383" s="15" t="s">
        <v>14</v>
      </c>
      <c r="E383" s="22" t="s">
        <v>1419</v>
      </c>
      <c r="F383" s="3" t="s">
        <v>14</v>
      </c>
      <c r="G383" s="3" t="s">
        <v>513</v>
      </c>
      <c r="H383" s="3" t="s">
        <v>14</v>
      </c>
      <c r="I383" s="15" t="s">
        <v>14</v>
      </c>
      <c r="J383" s="15" t="s">
        <v>14</v>
      </c>
      <c r="K383" s="15" t="s">
        <v>14</v>
      </c>
      <c r="L383" s="15" t="s">
        <v>16</v>
      </c>
      <c r="M383" s="15" t="s">
        <v>14</v>
      </c>
      <c r="N383" s="15" t="s">
        <v>14</v>
      </c>
      <c r="O383" s="15" t="s">
        <v>14</v>
      </c>
      <c r="P383" s="15" t="s">
        <v>19</v>
      </c>
    </row>
    <row r="384" spans="1:16" x14ac:dyDescent="0.25">
      <c r="A384" t="s">
        <v>530</v>
      </c>
      <c r="B384" s="3">
        <v>25.145078000000002</v>
      </c>
      <c r="C384" s="3">
        <v>-80.706458999999995</v>
      </c>
      <c r="D384" s="15" t="s">
        <v>14</v>
      </c>
      <c r="E384" s="22" t="s">
        <v>1433</v>
      </c>
      <c r="F384" s="3" t="s">
        <v>14</v>
      </c>
      <c r="G384" s="3" t="s">
        <v>513</v>
      </c>
      <c r="H384" s="3" t="s">
        <v>14</v>
      </c>
      <c r="I384" s="15" t="s">
        <v>14</v>
      </c>
      <c r="J384" s="15" t="s">
        <v>14</v>
      </c>
      <c r="K384" s="15" t="s">
        <v>14</v>
      </c>
      <c r="L384" s="15" t="s">
        <v>16</v>
      </c>
      <c r="M384" s="15" t="s">
        <v>14</v>
      </c>
      <c r="N384" s="15" t="s">
        <v>14</v>
      </c>
      <c r="O384" s="15" t="s">
        <v>14</v>
      </c>
      <c r="P384" s="15" t="s">
        <v>19</v>
      </c>
    </row>
    <row r="385" spans="1:24" x14ac:dyDescent="0.25">
      <c r="A385" t="s">
        <v>531</v>
      </c>
      <c r="B385" s="3">
        <v>29.902018999999999</v>
      </c>
      <c r="C385" s="3">
        <v>-81.312428999999995</v>
      </c>
      <c r="D385" s="15" t="s">
        <v>14</v>
      </c>
      <c r="E385" s="22" t="s">
        <v>1405</v>
      </c>
      <c r="F385" s="3" t="s">
        <v>14</v>
      </c>
      <c r="G385" s="3" t="s">
        <v>513</v>
      </c>
      <c r="H385" s="3" t="s">
        <v>14</v>
      </c>
      <c r="I385" s="15" t="s">
        <v>14</v>
      </c>
      <c r="J385" s="15" t="s">
        <v>14</v>
      </c>
      <c r="K385" s="15" t="s">
        <v>14</v>
      </c>
      <c r="L385" s="15" t="s">
        <v>16</v>
      </c>
      <c r="M385" s="15" t="s">
        <v>14</v>
      </c>
      <c r="N385" s="15" t="s">
        <v>14</v>
      </c>
      <c r="O385" s="15" t="s">
        <v>14</v>
      </c>
      <c r="P385" s="15" t="s">
        <v>19</v>
      </c>
    </row>
    <row r="386" spans="1:24" x14ac:dyDescent="0.25">
      <c r="A386" s="8" t="s">
        <v>540</v>
      </c>
      <c r="B386" s="3">
        <v>30.402018999999999</v>
      </c>
      <c r="C386" s="3">
        <v>-81.427611999999996</v>
      </c>
      <c r="D386" s="15" t="s">
        <v>14</v>
      </c>
      <c r="E386" s="22" t="s">
        <v>1417</v>
      </c>
      <c r="F386" s="3" t="s">
        <v>14</v>
      </c>
      <c r="G386" s="3" t="s">
        <v>513</v>
      </c>
      <c r="H386" s="3" t="s">
        <v>14</v>
      </c>
      <c r="I386" s="15" t="s">
        <v>14</v>
      </c>
      <c r="J386" s="15" t="s">
        <v>14</v>
      </c>
      <c r="K386" s="15" t="s">
        <v>14</v>
      </c>
      <c r="L386" s="15" t="s">
        <v>16</v>
      </c>
      <c r="M386" s="15" t="s">
        <v>14</v>
      </c>
      <c r="N386" s="15" t="s">
        <v>14</v>
      </c>
      <c r="O386" s="15" t="s">
        <v>14</v>
      </c>
      <c r="P386" s="15" t="s">
        <v>19</v>
      </c>
    </row>
    <row r="387" spans="1:24" x14ac:dyDescent="0.25">
      <c r="A387" t="s">
        <v>532</v>
      </c>
      <c r="B387" s="3">
        <v>27.405245000000001</v>
      </c>
      <c r="C387" s="3">
        <v>80.308006000000006</v>
      </c>
      <c r="D387" s="15" t="s">
        <v>14</v>
      </c>
      <c r="E387" s="22" t="s">
        <v>1420</v>
      </c>
      <c r="F387" s="3" t="s">
        <v>14</v>
      </c>
      <c r="G387" s="3" t="s">
        <v>513</v>
      </c>
      <c r="H387" s="3" t="s">
        <v>14</v>
      </c>
      <c r="I387" s="15" t="s">
        <v>14</v>
      </c>
      <c r="J387" s="15" t="s">
        <v>14</v>
      </c>
      <c r="K387" s="15" t="s">
        <v>14</v>
      </c>
      <c r="L387" s="15" t="s">
        <v>16</v>
      </c>
      <c r="M387" s="15" t="s">
        <v>14</v>
      </c>
      <c r="N387" s="15" t="s">
        <v>14</v>
      </c>
      <c r="O387" s="15" t="s">
        <v>14</v>
      </c>
      <c r="P387" s="15" t="s">
        <v>19</v>
      </c>
    </row>
    <row r="388" spans="1:24" x14ac:dyDescent="0.25">
      <c r="A388" s="15" t="s">
        <v>533</v>
      </c>
      <c r="B388" s="3">
        <v>27.747928999999999</v>
      </c>
      <c r="C388" s="3">
        <v>-82.629124000000004</v>
      </c>
      <c r="D388" s="15" t="s">
        <v>14</v>
      </c>
      <c r="E388" s="22" t="s">
        <v>1399</v>
      </c>
      <c r="F388" s="3" t="s">
        <v>14</v>
      </c>
      <c r="G388" s="3" t="s">
        <v>513</v>
      </c>
      <c r="H388" s="3" t="s">
        <v>14</v>
      </c>
      <c r="I388" s="15" t="s">
        <v>14</v>
      </c>
      <c r="J388" s="15" t="s">
        <v>14</v>
      </c>
      <c r="K388" s="15" t="s">
        <v>14</v>
      </c>
      <c r="L388" s="15" t="s">
        <v>16</v>
      </c>
      <c r="M388" s="15" t="s">
        <v>14</v>
      </c>
      <c r="N388" s="15" t="s">
        <v>14</v>
      </c>
      <c r="O388" s="15" t="s">
        <v>14</v>
      </c>
      <c r="P388" s="15" t="s">
        <v>19</v>
      </c>
    </row>
    <row r="389" spans="1:24" x14ac:dyDescent="0.25">
      <c r="A389" t="s">
        <v>534</v>
      </c>
      <c r="B389" s="3">
        <v>29.670873</v>
      </c>
      <c r="C389" s="3">
        <v>-83.387992999999994</v>
      </c>
      <c r="D389" s="15" t="s">
        <v>14</v>
      </c>
      <c r="E389" s="22" t="s">
        <v>1421</v>
      </c>
      <c r="F389" s="3" t="s">
        <v>14</v>
      </c>
      <c r="G389" s="3" t="s">
        <v>513</v>
      </c>
      <c r="H389" s="3" t="s">
        <v>14</v>
      </c>
      <c r="I389" s="15" t="s">
        <v>14</v>
      </c>
      <c r="J389" s="15" t="s">
        <v>14</v>
      </c>
      <c r="K389" s="15" t="s">
        <v>14</v>
      </c>
      <c r="L389" s="15" t="s">
        <v>16</v>
      </c>
      <c r="M389" s="15" t="s">
        <v>14</v>
      </c>
      <c r="N389" s="15" t="s">
        <v>14</v>
      </c>
      <c r="O389" s="15" t="s">
        <v>14</v>
      </c>
      <c r="P389" s="15" t="s">
        <v>19</v>
      </c>
    </row>
    <row r="390" spans="1:24" x14ac:dyDescent="0.25">
      <c r="A390" s="15" t="s">
        <v>535</v>
      </c>
      <c r="B390" s="3">
        <v>27.749462000000001</v>
      </c>
      <c r="C390" s="3">
        <v>-82.546555999999995</v>
      </c>
      <c r="D390" s="15" t="s">
        <v>14</v>
      </c>
      <c r="E390" s="22" t="s">
        <v>1398</v>
      </c>
      <c r="F390" s="3" t="s">
        <v>14</v>
      </c>
      <c r="G390" s="3" t="s">
        <v>513</v>
      </c>
      <c r="H390" s="3" t="s">
        <v>14</v>
      </c>
      <c r="I390" s="15" t="s">
        <v>14</v>
      </c>
      <c r="J390" s="15" t="s">
        <v>14</v>
      </c>
      <c r="K390" s="15" t="s">
        <v>14</v>
      </c>
      <c r="L390" s="15" t="s">
        <v>16</v>
      </c>
      <c r="M390" s="15" t="s">
        <v>14</v>
      </c>
      <c r="N390" s="15" t="s">
        <v>14</v>
      </c>
      <c r="O390" s="15" t="s">
        <v>14</v>
      </c>
      <c r="P390" s="15" t="s">
        <v>19</v>
      </c>
    </row>
    <row r="391" spans="1:24" x14ac:dyDescent="0.25">
      <c r="A391" s="19" t="s">
        <v>1059</v>
      </c>
      <c r="B391" s="22">
        <v>25.438829999999999</v>
      </c>
      <c r="C391" s="22">
        <v>-80.317239999999998</v>
      </c>
      <c r="D391" s="19" t="s">
        <v>14</v>
      </c>
      <c r="E391" s="22" t="s">
        <v>1775</v>
      </c>
      <c r="F391" s="22" t="s">
        <v>14</v>
      </c>
      <c r="G391" s="22" t="s">
        <v>513</v>
      </c>
      <c r="H391" s="3" t="s">
        <v>14</v>
      </c>
      <c r="I391" s="19" t="s">
        <v>14</v>
      </c>
      <c r="J391" s="19" t="s">
        <v>14</v>
      </c>
      <c r="K391" s="19" t="s">
        <v>14</v>
      </c>
      <c r="L391" s="19" t="s">
        <v>16</v>
      </c>
      <c r="M391" s="19" t="s">
        <v>14</v>
      </c>
      <c r="N391" s="19" t="s">
        <v>14</v>
      </c>
      <c r="O391" s="19" t="s">
        <v>14</v>
      </c>
      <c r="P391" s="19" t="s">
        <v>19</v>
      </c>
      <c r="Q391" s="19"/>
      <c r="R391" s="19"/>
      <c r="S391" s="19"/>
      <c r="T391" s="19"/>
      <c r="U391" s="19"/>
      <c r="V391" s="19"/>
      <c r="W391" s="19"/>
      <c r="X391" s="19"/>
    </row>
    <row r="392" spans="1:24" x14ac:dyDescent="0.25">
      <c r="A392" s="15" t="s">
        <v>57</v>
      </c>
      <c r="B392" s="3">
        <v>24.718461999999999</v>
      </c>
      <c r="C392" s="3">
        <v>-81.073469000000003</v>
      </c>
      <c r="D392" s="15" t="s">
        <v>14</v>
      </c>
      <c r="E392" s="22" t="s">
        <v>1146</v>
      </c>
      <c r="F392" s="3" t="s">
        <v>14</v>
      </c>
      <c r="G392" s="3" t="s">
        <v>513</v>
      </c>
      <c r="H392" s="3" t="s">
        <v>14</v>
      </c>
      <c r="I392" s="15" t="s">
        <v>14</v>
      </c>
      <c r="J392" s="15" t="s">
        <v>14</v>
      </c>
      <c r="K392" s="15" t="s">
        <v>14</v>
      </c>
      <c r="L392" s="15" t="s">
        <v>16</v>
      </c>
      <c r="M392" s="15" t="s">
        <v>14</v>
      </c>
      <c r="N392" s="15" t="s">
        <v>14</v>
      </c>
      <c r="O392" s="15" t="s">
        <v>14</v>
      </c>
      <c r="P392" s="15" t="s">
        <v>19</v>
      </c>
    </row>
    <row r="393" spans="1:24" x14ac:dyDescent="0.25">
      <c r="A393" s="18" t="s">
        <v>536</v>
      </c>
      <c r="B393" s="3">
        <v>30.104727</v>
      </c>
      <c r="C393" s="3">
        <v>-84.262463999999994</v>
      </c>
      <c r="D393" s="15" t="s">
        <v>14</v>
      </c>
      <c r="E393" s="22" t="s">
        <v>1416</v>
      </c>
      <c r="F393" s="3" t="s">
        <v>14</v>
      </c>
      <c r="G393" s="3" t="s">
        <v>513</v>
      </c>
      <c r="H393" s="3" t="s">
        <v>14</v>
      </c>
      <c r="I393" s="15" t="s">
        <v>14</v>
      </c>
      <c r="J393" s="15" t="s">
        <v>14</v>
      </c>
      <c r="K393" s="15" t="s">
        <v>14</v>
      </c>
      <c r="L393" s="15" t="s">
        <v>16</v>
      </c>
      <c r="M393" s="15" t="s">
        <v>14</v>
      </c>
      <c r="N393" s="15" t="s">
        <v>14</v>
      </c>
      <c r="O393" s="15" t="s">
        <v>14</v>
      </c>
      <c r="P393" s="15" t="s">
        <v>19</v>
      </c>
    </row>
    <row r="394" spans="1:24" x14ac:dyDescent="0.25">
      <c r="A394" s="8" t="s">
        <v>537</v>
      </c>
      <c r="B394" s="3">
        <v>27.747928999999999</v>
      </c>
      <c r="C394" s="3">
        <v>-82.629124000000004</v>
      </c>
      <c r="D394" s="15" t="s">
        <v>544</v>
      </c>
      <c r="E394" s="22" t="s">
        <v>1431</v>
      </c>
      <c r="F394" s="3" t="s">
        <v>14</v>
      </c>
      <c r="G394" s="3" t="s">
        <v>513</v>
      </c>
      <c r="H394" s="3" t="s">
        <v>14</v>
      </c>
      <c r="I394" s="15" t="s">
        <v>14</v>
      </c>
      <c r="J394" s="15" t="s">
        <v>14</v>
      </c>
      <c r="K394" s="15" t="s">
        <v>14</v>
      </c>
      <c r="L394" s="15" t="s">
        <v>16</v>
      </c>
      <c r="M394" s="15" t="s">
        <v>14</v>
      </c>
      <c r="N394" s="15" t="s">
        <v>14</v>
      </c>
      <c r="O394" s="15" t="s">
        <v>14</v>
      </c>
      <c r="P394" s="15" t="s">
        <v>19</v>
      </c>
    </row>
    <row r="395" spans="1:24" x14ac:dyDescent="0.25">
      <c r="A395" s="8" t="s">
        <v>538</v>
      </c>
      <c r="B395" s="3">
        <v>29.030117000000001</v>
      </c>
      <c r="C395" s="3">
        <v>-82.750054000000006</v>
      </c>
      <c r="D395" s="15" t="s">
        <v>14</v>
      </c>
      <c r="E395" s="22" t="s">
        <v>1415</v>
      </c>
      <c r="F395" s="3" t="s">
        <v>14</v>
      </c>
      <c r="G395" s="3" t="s">
        <v>513</v>
      </c>
      <c r="H395" s="3" t="s">
        <v>14</v>
      </c>
      <c r="I395" s="15" t="s">
        <v>14</v>
      </c>
      <c r="J395" s="15" t="s">
        <v>14</v>
      </c>
      <c r="K395" s="15" t="s">
        <v>14</v>
      </c>
      <c r="L395" s="15" t="s">
        <v>16</v>
      </c>
      <c r="M395" s="15" t="s">
        <v>14</v>
      </c>
      <c r="N395" s="15" t="s">
        <v>14</v>
      </c>
      <c r="O395" s="15" t="s">
        <v>14</v>
      </c>
      <c r="P395" s="15" t="s">
        <v>19</v>
      </c>
    </row>
    <row r="396" spans="1:24" x14ac:dyDescent="0.25">
      <c r="A396" s="8" t="s">
        <v>581</v>
      </c>
      <c r="B396" s="3">
        <f>(I396+J396/60+K396/3600)*IF(L396="S",-1,1)</f>
        <v>4.9372222222222222</v>
      </c>
      <c r="C396" s="3">
        <f>(M396+N396/60+O396/3600)*IF(P396="W",-1,1)</f>
        <v>-52.492777777777782</v>
      </c>
      <c r="D396" s="15" t="s">
        <v>14</v>
      </c>
      <c r="E396" s="22" t="s">
        <v>1463</v>
      </c>
      <c r="F396" s="3" t="s">
        <v>14</v>
      </c>
      <c r="G396" s="18" t="s">
        <v>1043</v>
      </c>
      <c r="H396" s="3" t="s">
        <v>14</v>
      </c>
      <c r="I396" s="15">
        <v>4</v>
      </c>
      <c r="J396" s="15">
        <v>56</v>
      </c>
      <c r="K396" s="15">
        <v>14</v>
      </c>
      <c r="L396" s="15" t="s">
        <v>16</v>
      </c>
      <c r="M396" s="15">
        <v>52</v>
      </c>
      <c r="N396" s="15">
        <v>29</v>
      </c>
      <c r="O396" s="15">
        <v>34</v>
      </c>
      <c r="P396" s="15" t="s">
        <v>19</v>
      </c>
    </row>
    <row r="397" spans="1:24" x14ac:dyDescent="0.25">
      <c r="A397" s="18" t="s">
        <v>924</v>
      </c>
      <c r="B397" s="3">
        <f>(I397+J397/60+K397/3600)*IF(L397="S",-1,1)</f>
        <v>-23.117222222222221</v>
      </c>
      <c r="C397" s="3">
        <f>(M397+N397/60+O397/3600)*IF(P397="W",-1,1)</f>
        <v>-134.98111111111112</v>
      </c>
      <c r="D397" s="18" t="s">
        <v>14</v>
      </c>
      <c r="E397" s="22" t="s">
        <v>1653</v>
      </c>
      <c r="F397" s="3" t="s">
        <v>14</v>
      </c>
      <c r="G397" s="18" t="s">
        <v>431</v>
      </c>
      <c r="H397" s="3" t="s">
        <v>14</v>
      </c>
      <c r="I397" s="18">
        <v>23</v>
      </c>
      <c r="J397" s="18">
        <v>7</v>
      </c>
      <c r="K397" s="18">
        <v>2</v>
      </c>
      <c r="L397" s="18" t="s">
        <v>30</v>
      </c>
      <c r="M397" s="18">
        <v>134</v>
      </c>
      <c r="N397" s="18">
        <v>58</v>
      </c>
      <c r="O397" s="18">
        <v>52</v>
      </c>
      <c r="P397" s="18" t="s">
        <v>19</v>
      </c>
    </row>
    <row r="398" spans="1:24" x14ac:dyDescent="0.25">
      <c r="A398" s="19" t="s">
        <v>1111</v>
      </c>
      <c r="B398" s="22">
        <v>-23.107064999999999</v>
      </c>
      <c r="C398" s="22">
        <v>-134.96826999999999</v>
      </c>
      <c r="D398" s="19" t="s">
        <v>14</v>
      </c>
      <c r="E398" s="22" t="s">
        <v>1745</v>
      </c>
      <c r="F398" s="22" t="s">
        <v>14</v>
      </c>
      <c r="G398" s="19" t="s">
        <v>431</v>
      </c>
      <c r="H398" s="3" t="s">
        <v>14</v>
      </c>
      <c r="I398" s="19" t="s">
        <v>14</v>
      </c>
      <c r="J398" s="19" t="s">
        <v>14</v>
      </c>
      <c r="K398" s="19" t="s">
        <v>14</v>
      </c>
      <c r="L398" s="19" t="s">
        <v>30</v>
      </c>
      <c r="M398" s="19" t="s">
        <v>14</v>
      </c>
      <c r="N398" s="19" t="s">
        <v>14</v>
      </c>
      <c r="O398" s="19" t="s">
        <v>14</v>
      </c>
      <c r="P398" s="19" t="s">
        <v>19</v>
      </c>
      <c r="Q398" s="19"/>
      <c r="R398" s="19"/>
      <c r="S398" s="19"/>
      <c r="T398" s="19"/>
      <c r="U398" s="19"/>
      <c r="V398" s="19"/>
      <c r="W398" s="19"/>
      <c r="X398" s="19"/>
    </row>
    <row r="399" spans="1:24" x14ac:dyDescent="0.25">
      <c r="A399" s="19" t="s">
        <v>962</v>
      </c>
      <c r="B399" s="3">
        <v>-17.536902000000001</v>
      </c>
      <c r="C399" s="3">
        <v>-148.83463</v>
      </c>
      <c r="D399" s="15" t="s">
        <v>14</v>
      </c>
      <c r="E399" s="22" t="s">
        <v>1682</v>
      </c>
      <c r="F399" s="3" t="s">
        <v>14</v>
      </c>
      <c r="G399" s="18" t="s">
        <v>431</v>
      </c>
      <c r="H399" s="3" t="s">
        <v>14</v>
      </c>
      <c r="I399" s="15" t="s">
        <v>14</v>
      </c>
      <c r="J399" s="15" t="s">
        <v>14</v>
      </c>
      <c r="K399" s="15" t="s">
        <v>14</v>
      </c>
      <c r="L399" s="15" t="s">
        <v>30</v>
      </c>
      <c r="M399" s="15" t="s">
        <v>14</v>
      </c>
      <c r="N399" s="15" t="s">
        <v>14</v>
      </c>
      <c r="O399" s="15" t="s">
        <v>14</v>
      </c>
      <c r="P399" s="15" t="s">
        <v>19</v>
      </c>
    </row>
    <row r="400" spans="1:24" x14ac:dyDescent="0.25">
      <c r="A400" t="s">
        <v>1013</v>
      </c>
      <c r="B400" s="3">
        <v>26.130808999999999</v>
      </c>
      <c r="C400" s="3">
        <v>119.569216</v>
      </c>
      <c r="D400" s="20" t="s">
        <v>1014</v>
      </c>
      <c r="E400" s="22" t="s">
        <v>1718</v>
      </c>
      <c r="F400" s="20" t="s">
        <v>1863</v>
      </c>
      <c r="G400" s="18" t="s">
        <v>1087</v>
      </c>
      <c r="H400" s="3" t="s">
        <v>14</v>
      </c>
      <c r="I400" s="15" t="s">
        <v>14</v>
      </c>
      <c r="J400" s="15" t="s">
        <v>14</v>
      </c>
      <c r="K400" s="15" t="s">
        <v>14</v>
      </c>
      <c r="L400" s="15" t="s">
        <v>16</v>
      </c>
      <c r="M400" s="15" t="s">
        <v>14</v>
      </c>
      <c r="N400" s="15" t="s">
        <v>14</v>
      </c>
      <c r="O400" s="15" t="s">
        <v>14</v>
      </c>
      <c r="P400" s="15" t="s">
        <v>18</v>
      </c>
    </row>
    <row r="401" spans="1:16" x14ac:dyDescent="0.25">
      <c r="A401" t="s">
        <v>1009</v>
      </c>
      <c r="B401" s="3">
        <v>24.577670000000001</v>
      </c>
      <c r="C401" s="3">
        <v>118.090306</v>
      </c>
      <c r="D401" s="20" t="s">
        <v>1010</v>
      </c>
      <c r="E401" s="22" t="s">
        <v>1716</v>
      </c>
      <c r="F401" s="20" t="s">
        <v>1861</v>
      </c>
      <c r="G401" s="18" t="s">
        <v>1087</v>
      </c>
      <c r="H401" s="3" t="s">
        <v>14</v>
      </c>
      <c r="I401" s="15" t="s">
        <v>14</v>
      </c>
      <c r="J401" s="15" t="s">
        <v>14</v>
      </c>
      <c r="K401" s="15" t="s">
        <v>14</v>
      </c>
      <c r="L401" s="15" t="s">
        <v>16</v>
      </c>
      <c r="M401" s="15" t="s">
        <v>14</v>
      </c>
      <c r="N401" s="15" t="s">
        <v>14</v>
      </c>
      <c r="O401" s="15" t="s">
        <v>14</v>
      </c>
      <c r="P401" s="15" t="s">
        <v>18</v>
      </c>
    </row>
    <row r="402" spans="1:16" x14ac:dyDescent="0.25">
      <c r="A402" t="s">
        <v>1015</v>
      </c>
      <c r="B402" s="3">
        <v>24.567007</v>
      </c>
      <c r="C402" s="3">
        <v>118.19571500000001</v>
      </c>
      <c r="D402" s="15" t="s">
        <v>1016</v>
      </c>
      <c r="E402" s="22" t="s">
        <v>1719</v>
      </c>
      <c r="F402" s="18" t="s">
        <v>1864</v>
      </c>
      <c r="G402" s="18" t="s">
        <v>1087</v>
      </c>
      <c r="H402" s="3" t="s">
        <v>14</v>
      </c>
      <c r="I402" s="15" t="s">
        <v>14</v>
      </c>
      <c r="J402" s="15" t="s">
        <v>14</v>
      </c>
      <c r="K402" s="15" t="s">
        <v>14</v>
      </c>
      <c r="L402" s="15" t="s">
        <v>16</v>
      </c>
      <c r="M402" s="15" t="s">
        <v>14</v>
      </c>
      <c r="N402" s="15" t="s">
        <v>14</v>
      </c>
      <c r="O402" s="15" t="s">
        <v>14</v>
      </c>
      <c r="P402" s="15" t="s">
        <v>18</v>
      </c>
    </row>
    <row r="403" spans="1:16" x14ac:dyDescent="0.25">
      <c r="A403" s="18" t="s">
        <v>1011</v>
      </c>
      <c r="B403" s="3">
        <v>26.01238</v>
      </c>
      <c r="C403" s="3">
        <v>119.676689</v>
      </c>
      <c r="D403" s="18" t="s">
        <v>1012</v>
      </c>
      <c r="E403" s="22" t="s">
        <v>1717</v>
      </c>
      <c r="F403" s="18" t="s">
        <v>1862</v>
      </c>
      <c r="G403" s="18" t="s">
        <v>1087</v>
      </c>
      <c r="H403" s="3" t="s">
        <v>14</v>
      </c>
      <c r="I403" s="18" t="s">
        <v>14</v>
      </c>
      <c r="J403" s="18" t="s">
        <v>14</v>
      </c>
      <c r="K403" s="18" t="s">
        <v>14</v>
      </c>
      <c r="L403" s="18" t="s">
        <v>16</v>
      </c>
      <c r="M403" s="18" t="s">
        <v>14</v>
      </c>
      <c r="N403" s="18" t="s">
        <v>14</v>
      </c>
      <c r="O403" s="18" t="s">
        <v>14</v>
      </c>
      <c r="P403" s="18" t="s">
        <v>18</v>
      </c>
    </row>
    <row r="404" spans="1:16" x14ac:dyDescent="0.25">
      <c r="A404" s="18" t="s">
        <v>1003</v>
      </c>
      <c r="B404" s="3">
        <v>26.662455999999999</v>
      </c>
      <c r="C404" s="3">
        <v>119.553223</v>
      </c>
      <c r="D404" s="15" t="s">
        <v>1004</v>
      </c>
      <c r="E404" s="22" t="s">
        <v>1713</v>
      </c>
      <c r="F404" s="3" t="s">
        <v>1858</v>
      </c>
      <c r="G404" s="18" t="s">
        <v>1087</v>
      </c>
      <c r="H404" s="3" t="s">
        <v>14</v>
      </c>
      <c r="I404" s="15" t="s">
        <v>14</v>
      </c>
      <c r="J404" s="15" t="s">
        <v>14</v>
      </c>
      <c r="K404" s="15" t="s">
        <v>14</v>
      </c>
      <c r="L404" s="15" t="s">
        <v>16</v>
      </c>
      <c r="M404" s="15" t="s">
        <v>14</v>
      </c>
      <c r="N404" s="15" t="s">
        <v>14</v>
      </c>
      <c r="O404" s="15" t="s">
        <v>14</v>
      </c>
      <c r="P404" s="15" t="s">
        <v>18</v>
      </c>
    </row>
    <row r="405" spans="1:16" x14ac:dyDescent="0.25">
      <c r="A405" t="s">
        <v>1005</v>
      </c>
      <c r="B405" s="3">
        <v>26.614915</v>
      </c>
      <c r="C405" s="3">
        <v>119.70995499999999</v>
      </c>
      <c r="D405" s="20" t="s">
        <v>1006</v>
      </c>
      <c r="E405" s="22" t="s">
        <v>1714</v>
      </c>
      <c r="F405" s="20" t="s">
        <v>1859</v>
      </c>
      <c r="G405" s="18" t="s">
        <v>1087</v>
      </c>
      <c r="H405" s="3" t="s">
        <v>14</v>
      </c>
      <c r="I405" s="15" t="s">
        <v>14</v>
      </c>
      <c r="J405" s="15" t="s">
        <v>14</v>
      </c>
      <c r="K405" s="15" t="s">
        <v>14</v>
      </c>
      <c r="L405" s="15" t="s">
        <v>16</v>
      </c>
      <c r="M405" s="15" t="s">
        <v>14</v>
      </c>
      <c r="N405" s="15" t="s">
        <v>14</v>
      </c>
      <c r="O405" s="15" t="s">
        <v>14</v>
      </c>
      <c r="P405" s="15" t="s">
        <v>18</v>
      </c>
    </row>
    <row r="406" spans="1:16" x14ac:dyDescent="0.25">
      <c r="A406" t="s">
        <v>399</v>
      </c>
      <c r="B406" s="3">
        <f>(I406+J406/60+K406/3600)*IF(L406="S",-1,1)</f>
        <v>24.479836111111108</v>
      </c>
      <c r="C406" s="3">
        <f>(M406+N406/60+O406/3600)*IF(P406="W",-1,1)</f>
        <v>118.08941666666666</v>
      </c>
      <c r="D406" s="18" t="s">
        <v>400</v>
      </c>
      <c r="E406" s="22" t="s">
        <v>1347</v>
      </c>
      <c r="F406" s="3" t="s">
        <v>1819</v>
      </c>
      <c r="G406" s="18" t="s">
        <v>1087</v>
      </c>
      <c r="H406" s="3" t="s">
        <v>14</v>
      </c>
      <c r="I406" s="15">
        <v>24</v>
      </c>
      <c r="J406" s="15">
        <v>28</v>
      </c>
      <c r="K406" s="15">
        <v>47.41</v>
      </c>
      <c r="L406" s="15" t="s">
        <v>16</v>
      </c>
      <c r="M406" s="15">
        <v>118</v>
      </c>
      <c r="N406" s="15">
        <v>5</v>
      </c>
      <c r="O406" s="15">
        <v>21.9</v>
      </c>
      <c r="P406" s="15" t="s">
        <v>18</v>
      </c>
    </row>
    <row r="407" spans="1:16" x14ac:dyDescent="0.25">
      <c r="A407" t="s">
        <v>411</v>
      </c>
      <c r="B407" s="3">
        <v>33.618000000000002</v>
      </c>
      <c r="C407" s="3">
        <v>130.333</v>
      </c>
      <c r="D407" s="18" t="s">
        <v>14</v>
      </c>
      <c r="E407" s="22" t="s">
        <v>1353</v>
      </c>
      <c r="F407" s="3" t="s">
        <v>14</v>
      </c>
      <c r="G407" s="18" t="s">
        <v>1072</v>
      </c>
      <c r="H407" s="3" t="s">
        <v>14</v>
      </c>
      <c r="I407" s="15" t="s">
        <v>14</v>
      </c>
      <c r="J407" s="15" t="s">
        <v>14</v>
      </c>
      <c r="K407" s="15" t="s">
        <v>14</v>
      </c>
      <c r="L407" s="15" t="s">
        <v>16</v>
      </c>
      <c r="M407" s="15" t="s">
        <v>14</v>
      </c>
      <c r="N407" s="15" t="s">
        <v>14</v>
      </c>
      <c r="O407" s="15" t="s">
        <v>14</v>
      </c>
      <c r="P407" s="15" t="s">
        <v>18</v>
      </c>
    </row>
    <row r="408" spans="1:16" x14ac:dyDescent="0.25">
      <c r="A408" s="18" t="s">
        <v>36</v>
      </c>
      <c r="B408" s="3">
        <v>-0.45366699999999999</v>
      </c>
      <c r="C408" s="3">
        <v>-90.271467000000001</v>
      </c>
      <c r="D408" s="15" t="s">
        <v>35</v>
      </c>
      <c r="E408" s="3" t="s">
        <v>1135</v>
      </c>
      <c r="F408" s="3" t="s">
        <v>1790</v>
      </c>
      <c r="G408" s="18" t="s">
        <v>32</v>
      </c>
      <c r="H408" s="3" t="s">
        <v>14</v>
      </c>
      <c r="I408" s="15" t="s">
        <v>14</v>
      </c>
      <c r="J408" s="15" t="s">
        <v>14</v>
      </c>
      <c r="K408" s="15" t="s">
        <v>14</v>
      </c>
      <c r="L408" s="15" t="s">
        <v>30</v>
      </c>
      <c r="M408" s="15" t="s">
        <v>14</v>
      </c>
      <c r="N408" s="15" t="s">
        <v>14</v>
      </c>
      <c r="O408" s="15" t="s">
        <v>14</v>
      </c>
      <c r="P408" s="15" t="s">
        <v>19</v>
      </c>
    </row>
    <row r="409" spans="1:16" x14ac:dyDescent="0.25">
      <c r="A409" t="s">
        <v>34</v>
      </c>
      <c r="B409" s="3">
        <v>-0.54525199999999996</v>
      </c>
      <c r="C409" s="3">
        <v>-90.542567000000005</v>
      </c>
      <c r="D409" s="15" t="s">
        <v>47</v>
      </c>
      <c r="E409" s="3" t="s">
        <v>1137</v>
      </c>
      <c r="F409" s="3" t="s">
        <v>14</v>
      </c>
      <c r="G409" s="18" t="s">
        <v>32</v>
      </c>
      <c r="H409" s="3" t="s">
        <v>14</v>
      </c>
      <c r="I409" s="15" t="s">
        <v>14</v>
      </c>
      <c r="J409" s="15" t="s">
        <v>14</v>
      </c>
      <c r="K409" s="15" t="s">
        <v>14</v>
      </c>
      <c r="L409" s="15" t="s">
        <v>30</v>
      </c>
      <c r="M409" s="15" t="s">
        <v>14</v>
      </c>
      <c r="N409" s="15" t="s">
        <v>14</v>
      </c>
      <c r="O409" s="15" t="s">
        <v>14</v>
      </c>
      <c r="P409" s="15" t="s">
        <v>19</v>
      </c>
    </row>
    <row r="410" spans="1:16" x14ac:dyDescent="0.25">
      <c r="A410" t="s">
        <v>38</v>
      </c>
      <c r="B410" s="3">
        <f>(I410+J410/60+K410/3600)*IF(L410="S",-1,1)</f>
        <v>-0.36666666666666664</v>
      </c>
      <c r="C410" s="3">
        <f>(M410+N410/60+O410/3600)*IF(P410="W",-1,1)</f>
        <v>-91.55</v>
      </c>
      <c r="D410" s="15" t="s">
        <v>37</v>
      </c>
      <c r="E410" s="3" t="s">
        <v>1142</v>
      </c>
      <c r="F410" s="18" t="s">
        <v>1795</v>
      </c>
      <c r="G410" s="18" t="s">
        <v>32</v>
      </c>
      <c r="H410" s="3" t="s">
        <v>14</v>
      </c>
      <c r="I410" s="15">
        <v>0</v>
      </c>
      <c r="J410" s="15">
        <v>22</v>
      </c>
      <c r="K410" s="15">
        <v>0</v>
      </c>
      <c r="L410" s="15" t="s">
        <v>30</v>
      </c>
      <c r="M410" s="15">
        <v>91</v>
      </c>
      <c r="N410" s="15">
        <v>33</v>
      </c>
      <c r="O410" s="15">
        <v>0</v>
      </c>
      <c r="P410" s="15" t="s">
        <v>19</v>
      </c>
    </row>
    <row r="411" spans="1:16" x14ac:dyDescent="0.25">
      <c r="A411" s="8" t="s">
        <v>46</v>
      </c>
      <c r="B411" s="3">
        <v>-1.306627</v>
      </c>
      <c r="C411" s="3">
        <v>-90.437753000000001</v>
      </c>
      <c r="D411" s="18" t="s">
        <v>45</v>
      </c>
      <c r="E411" s="3" t="s">
        <v>1140</v>
      </c>
      <c r="F411" s="18" t="s">
        <v>1793</v>
      </c>
      <c r="G411" s="18" t="s">
        <v>32</v>
      </c>
      <c r="H411" s="3" t="s">
        <v>14</v>
      </c>
      <c r="I411" s="15" t="s">
        <v>14</v>
      </c>
      <c r="J411" s="15" t="s">
        <v>14</v>
      </c>
      <c r="K411" s="15" t="s">
        <v>14</v>
      </c>
      <c r="L411" s="15" t="s">
        <v>30</v>
      </c>
      <c r="M411" s="15" t="s">
        <v>14</v>
      </c>
      <c r="N411" s="15" t="s">
        <v>14</v>
      </c>
      <c r="O411" s="15" t="s">
        <v>14</v>
      </c>
      <c r="P411" s="15" t="s">
        <v>19</v>
      </c>
    </row>
    <row r="412" spans="1:16" x14ac:dyDescent="0.25">
      <c r="A412" s="8" t="s">
        <v>40</v>
      </c>
      <c r="B412" s="3">
        <f>(I412+J412/60+K412/3600)*IF(L412="S",-1,1)</f>
        <v>0.31666666666666665</v>
      </c>
      <c r="C412" s="3">
        <f>(M412+N412/60+O412/3600)*IF(P412="W",-1,1)</f>
        <v>-89.95</v>
      </c>
      <c r="D412" s="15" t="s">
        <v>39</v>
      </c>
      <c r="E412" s="3" t="s">
        <v>1141</v>
      </c>
      <c r="F412" s="18" t="s">
        <v>1794</v>
      </c>
      <c r="G412" s="18" t="s">
        <v>32</v>
      </c>
      <c r="H412" s="3" t="s">
        <v>14</v>
      </c>
      <c r="I412" s="15">
        <v>0</v>
      </c>
      <c r="J412" s="15">
        <v>19</v>
      </c>
      <c r="K412" s="15">
        <v>0</v>
      </c>
      <c r="L412" s="15" t="s">
        <v>16</v>
      </c>
      <c r="M412" s="15">
        <v>89</v>
      </c>
      <c r="N412" s="15">
        <v>57</v>
      </c>
      <c r="O412" s="15">
        <v>0</v>
      </c>
      <c r="P412" s="15" t="s">
        <v>19</v>
      </c>
    </row>
    <row r="413" spans="1:16" x14ac:dyDescent="0.25">
      <c r="A413" t="s">
        <v>33</v>
      </c>
      <c r="B413" s="3">
        <f>(I413+J413/60+K413/3600)*IF(L413="S",-1,1)</f>
        <v>-0.5</v>
      </c>
      <c r="C413" s="3">
        <f>(M413+N413/60+O413/3600)*IF(P413="W",-1,1)</f>
        <v>-91.066666666666663</v>
      </c>
      <c r="D413" s="15" t="s">
        <v>31</v>
      </c>
      <c r="E413" s="3" t="s">
        <v>1134</v>
      </c>
      <c r="F413" s="3" t="s">
        <v>1789</v>
      </c>
      <c r="G413" s="18" t="s">
        <v>32</v>
      </c>
      <c r="H413" s="3" t="s">
        <v>14</v>
      </c>
      <c r="I413" s="15">
        <v>0</v>
      </c>
      <c r="J413" s="15">
        <v>30</v>
      </c>
      <c r="K413" s="15">
        <v>0</v>
      </c>
      <c r="L413" s="15" t="s">
        <v>30</v>
      </c>
      <c r="M413" s="15">
        <v>91</v>
      </c>
      <c r="N413" s="15">
        <v>4</v>
      </c>
      <c r="O413" s="15">
        <v>0</v>
      </c>
      <c r="P413" s="15" t="s">
        <v>19</v>
      </c>
    </row>
    <row r="414" spans="1:16" x14ac:dyDescent="0.25">
      <c r="A414" s="18" t="s">
        <v>44</v>
      </c>
      <c r="B414" s="3">
        <v>-0.64096799999999998</v>
      </c>
      <c r="C414" s="3">
        <v>-90.337424999999996</v>
      </c>
      <c r="D414" t="s">
        <v>43</v>
      </c>
      <c r="E414" s="3" t="s">
        <v>1139</v>
      </c>
      <c r="F414" s="3" t="s">
        <v>1792</v>
      </c>
      <c r="G414" s="18" t="s">
        <v>32</v>
      </c>
      <c r="H414" s="3" t="s">
        <v>14</v>
      </c>
      <c r="I414" s="15" t="s">
        <v>14</v>
      </c>
      <c r="J414" s="15" t="s">
        <v>14</v>
      </c>
      <c r="K414" s="15" t="s">
        <v>14</v>
      </c>
      <c r="L414" s="15" t="s">
        <v>30</v>
      </c>
      <c r="M414" s="15" t="s">
        <v>14</v>
      </c>
      <c r="N414" s="15" t="s">
        <v>14</v>
      </c>
      <c r="O414" s="15" t="s">
        <v>14</v>
      </c>
      <c r="P414" s="15" t="s">
        <v>19</v>
      </c>
    </row>
    <row r="415" spans="1:16" x14ac:dyDescent="0.25">
      <c r="A415" s="8" t="s">
        <v>41</v>
      </c>
      <c r="B415" s="3">
        <v>-0.26029200000000002</v>
      </c>
      <c r="C415" s="3">
        <v>-90.715158000000002</v>
      </c>
      <c r="D415" t="s">
        <v>42</v>
      </c>
      <c r="E415" s="3" t="s">
        <v>1136</v>
      </c>
      <c r="F415" s="3" t="s">
        <v>1791</v>
      </c>
      <c r="G415" s="18" t="s">
        <v>32</v>
      </c>
      <c r="H415" s="3" t="s">
        <v>14</v>
      </c>
      <c r="I415" s="15" t="s">
        <v>14</v>
      </c>
      <c r="J415" s="15" t="s">
        <v>14</v>
      </c>
      <c r="K415" s="15" t="s">
        <v>14</v>
      </c>
      <c r="L415" s="15" t="s">
        <v>30</v>
      </c>
      <c r="M415" s="15" t="s">
        <v>14</v>
      </c>
      <c r="N415" s="15" t="s">
        <v>14</v>
      </c>
      <c r="O415" s="15" t="s">
        <v>14</v>
      </c>
      <c r="P415" s="15" t="s">
        <v>19</v>
      </c>
    </row>
    <row r="416" spans="1:16" x14ac:dyDescent="0.25">
      <c r="A416" t="s">
        <v>136</v>
      </c>
      <c r="B416" s="3">
        <f>(I416+J416/60+K416/3600)*IF(L416="S",-1,1)</f>
        <v>31.477499999999999</v>
      </c>
      <c r="C416" s="3">
        <f>(M416+N416/60+O416/3600)*IF(P416="W",-1,1)</f>
        <v>-81.241666666666674</v>
      </c>
      <c r="D416" t="s">
        <v>14</v>
      </c>
      <c r="E416" s="22" t="s">
        <v>1208</v>
      </c>
      <c r="F416" s="3" t="s">
        <v>14</v>
      </c>
      <c r="G416" s="18" t="s">
        <v>135</v>
      </c>
      <c r="H416" s="3" t="s">
        <v>14</v>
      </c>
      <c r="I416" s="15">
        <v>31</v>
      </c>
      <c r="J416" s="15">
        <v>28</v>
      </c>
      <c r="K416" s="15">
        <v>39</v>
      </c>
      <c r="L416" s="15" t="s">
        <v>16</v>
      </c>
      <c r="M416" s="15">
        <v>81</v>
      </c>
      <c r="N416" s="15">
        <v>14</v>
      </c>
      <c r="O416" s="15">
        <v>30</v>
      </c>
      <c r="P416" s="15" t="s">
        <v>19</v>
      </c>
    </row>
    <row r="417" spans="1:24" x14ac:dyDescent="0.25">
      <c r="A417" t="s">
        <v>137</v>
      </c>
      <c r="B417" s="3">
        <f>(I417+J417/60+K417/3600)*IF(L417="S",-1,1)</f>
        <v>32.016666666666666</v>
      </c>
      <c r="C417" s="3">
        <f>(M417+N417/60+O417/3600)*IF(P417="W",-1,1)</f>
        <v>-81.11666666666666</v>
      </c>
      <c r="D417" t="s">
        <v>14</v>
      </c>
      <c r="E417" s="22" t="s">
        <v>1209</v>
      </c>
      <c r="F417" s="3" t="s">
        <v>14</v>
      </c>
      <c r="G417" s="18" t="s">
        <v>135</v>
      </c>
      <c r="H417" s="3" t="s">
        <v>14</v>
      </c>
      <c r="I417" s="15">
        <v>32</v>
      </c>
      <c r="J417" s="15">
        <v>1</v>
      </c>
      <c r="K417" s="15">
        <v>0</v>
      </c>
      <c r="L417" s="15" t="s">
        <v>16</v>
      </c>
      <c r="M417" s="15">
        <v>81</v>
      </c>
      <c r="N417" s="15">
        <v>7</v>
      </c>
      <c r="O417" s="15">
        <v>0</v>
      </c>
      <c r="P417" s="15" t="s">
        <v>19</v>
      </c>
    </row>
    <row r="418" spans="1:24" x14ac:dyDescent="0.25">
      <c r="A418" t="s">
        <v>138</v>
      </c>
      <c r="B418" s="3">
        <f>(I418+J418/60+K418/3600)*IF(L418="S",-1,1)</f>
        <v>31.630555555555556</v>
      </c>
      <c r="C418" s="3">
        <f>(M418+N418/60+O418/3600)*IF(P418="W",-1,1)</f>
        <v>-81.160138888888895</v>
      </c>
      <c r="D418" s="15" t="s">
        <v>14</v>
      </c>
      <c r="E418" s="22" t="s">
        <v>1210</v>
      </c>
      <c r="F418" s="3" t="s">
        <v>14</v>
      </c>
      <c r="G418" s="18" t="s">
        <v>135</v>
      </c>
      <c r="H418" s="3" t="s">
        <v>14</v>
      </c>
      <c r="I418" s="15">
        <v>31</v>
      </c>
      <c r="J418" s="15">
        <v>37</v>
      </c>
      <c r="K418" s="15">
        <v>50</v>
      </c>
      <c r="L418" s="15" t="s">
        <v>16</v>
      </c>
      <c r="M418" s="15">
        <v>81</v>
      </c>
      <c r="N418" s="15">
        <v>9</v>
      </c>
      <c r="O418" s="15">
        <v>36.5</v>
      </c>
      <c r="P418" s="15" t="s">
        <v>19</v>
      </c>
    </row>
    <row r="419" spans="1:24" x14ac:dyDescent="0.25">
      <c r="A419" s="19" t="s">
        <v>957</v>
      </c>
      <c r="B419" s="3">
        <v>31.998691000000001</v>
      </c>
      <c r="C419" s="3">
        <v>-81.000180999999998</v>
      </c>
      <c r="D419" s="15" t="s">
        <v>14</v>
      </c>
      <c r="E419" s="22" t="s">
        <v>1680</v>
      </c>
      <c r="F419" s="3" t="s">
        <v>14</v>
      </c>
      <c r="G419" s="18" t="s">
        <v>135</v>
      </c>
      <c r="H419" s="3" t="s">
        <v>14</v>
      </c>
      <c r="I419" s="15" t="s">
        <v>14</v>
      </c>
      <c r="J419" s="15" t="s">
        <v>14</v>
      </c>
      <c r="K419" s="15" t="s">
        <v>14</v>
      </c>
      <c r="L419" s="15" t="s">
        <v>16</v>
      </c>
      <c r="M419" s="15" t="s">
        <v>14</v>
      </c>
      <c r="N419" s="15" t="s">
        <v>14</v>
      </c>
      <c r="O419" s="15" t="s">
        <v>14</v>
      </c>
      <c r="P419" s="15" t="s">
        <v>19</v>
      </c>
    </row>
    <row r="420" spans="1:24" x14ac:dyDescent="0.25">
      <c r="A420" t="s">
        <v>461</v>
      </c>
      <c r="B420" s="3">
        <v>15.813426</v>
      </c>
      <c r="C420" s="3">
        <v>-88.581958999999998</v>
      </c>
      <c r="D420" s="15" t="s">
        <v>14</v>
      </c>
      <c r="E420" s="19" t="s">
        <v>461</v>
      </c>
      <c r="F420" s="3" t="s">
        <v>14</v>
      </c>
      <c r="G420" s="18" t="s">
        <v>462</v>
      </c>
      <c r="H420" s="3" t="s">
        <v>14</v>
      </c>
      <c r="I420" s="15" t="s">
        <v>14</v>
      </c>
      <c r="J420" s="15" t="s">
        <v>14</v>
      </c>
      <c r="K420" s="15" t="s">
        <v>14</v>
      </c>
      <c r="L420" s="15" t="s">
        <v>16</v>
      </c>
      <c r="M420" s="15" t="s">
        <v>14</v>
      </c>
      <c r="N420" s="15" t="s">
        <v>14</v>
      </c>
      <c r="O420" s="15" t="s">
        <v>14</v>
      </c>
      <c r="P420" s="15" t="s">
        <v>19</v>
      </c>
    </row>
    <row r="421" spans="1:24" x14ac:dyDescent="0.25">
      <c r="A421" s="19" t="s">
        <v>191</v>
      </c>
      <c r="B421" s="3">
        <f>(I421+J421/60+K421/3600)*IF(L421="S",-1,1)</f>
        <v>9.5091666666666672</v>
      </c>
      <c r="C421" s="3">
        <f>(M421+N421/60+O421/3600)*IF(P421="W",-1,1)</f>
        <v>-13.712222222222222</v>
      </c>
      <c r="D421" s="15" t="s">
        <v>14</v>
      </c>
      <c r="E421" s="22" t="s">
        <v>1234</v>
      </c>
      <c r="F421" s="3" t="s">
        <v>14</v>
      </c>
      <c r="G421" s="19" t="s">
        <v>188</v>
      </c>
      <c r="H421" s="3" t="s">
        <v>14</v>
      </c>
      <c r="I421" s="15">
        <v>9</v>
      </c>
      <c r="J421" s="15">
        <v>30</v>
      </c>
      <c r="K421" s="15">
        <v>33</v>
      </c>
      <c r="L421" s="15" t="s">
        <v>16</v>
      </c>
      <c r="M421" s="15">
        <v>13</v>
      </c>
      <c r="N421" s="15">
        <v>42</v>
      </c>
      <c r="O421" s="15">
        <v>44</v>
      </c>
      <c r="P421" s="15" t="s">
        <v>19</v>
      </c>
    </row>
    <row r="422" spans="1:24" x14ac:dyDescent="0.25">
      <c r="A422" s="19" t="s">
        <v>589</v>
      </c>
      <c r="B422" s="3">
        <f>(I422+J422/60+K422/3600)*IF(L422="S",-1,1)</f>
        <v>11.85</v>
      </c>
      <c r="C422" s="3">
        <f>(M422+N422/60+O422/3600)*IF(P422="W",-1,1)</f>
        <v>-15.566666666666666</v>
      </c>
      <c r="D422" s="15" t="s">
        <v>14</v>
      </c>
      <c r="E422" s="22" t="s">
        <v>1233</v>
      </c>
      <c r="F422" s="3" t="s">
        <v>14</v>
      </c>
      <c r="G422" s="19" t="s">
        <v>1019</v>
      </c>
      <c r="H422" s="3" t="s">
        <v>14</v>
      </c>
      <c r="I422" s="15">
        <v>11</v>
      </c>
      <c r="J422" s="15">
        <v>51</v>
      </c>
      <c r="K422" s="15">
        <v>0</v>
      </c>
      <c r="L422" s="15" t="s">
        <v>16</v>
      </c>
      <c r="M422" s="15">
        <v>15</v>
      </c>
      <c r="N422" s="15">
        <v>34</v>
      </c>
      <c r="O422" s="15">
        <v>0</v>
      </c>
      <c r="P422" s="15" t="s">
        <v>19</v>
      </c>
    </row>
    <row r="423" spans="1:24" x14ac:dyDescent="0.25">
      <c r="A423" s="19" t="s">
        <v>955</v>
      </c>
      <c r="B423" s="3">
        <v>30.358135000000001</v>
      </c>
      <c r="C423" s="3">
        <v>-87.152682999999996</v>
      </c>
      <c r="D423" s="15" t="s">
        <v>14</v>
      </c>
      <c r="E423" s="22" t="s">
        <v>1677</v>
      </c>
      <c r="F423" s="3" t="s">
        <v>14</v>
      </c>
      <c r="G423" s="19" t="s">
        <v>1031</v>
      </c>
      <c r="H423" s="3" t="s">
        <v>14</v>
      </c>
      <c r="I423" s="15" t="s">
        <v>14</v>
      </c>
      <c r="J423" s="15" t="s">
        <v>14</v>
      </c>
      <c r="K423" s="15" t="s">
        <v>14</v>
      </c>
      <c r="L423" s="15" t="s">
        <v>16</v>
      </c>
      <c r="M423" s="15" t="s">
        <v>14</v>
      </c>
      <c r="N423" s="15" t="s">
        <v>14</v>
      </c>
      <c r="O423" s="15" t="s">
        <v>14</v>
      </c>
      <c r="P423" s="15" t="s">
        <v>19</v>
      </c>
    </row>
    <row r="424" spans="1:24" x14ac:dyDescent="0.25">
      <c r="A424" t="s">
        <v>691</v>
      </c>
      <c r="B424" s="3">
        <v>25.964586000000001</v>
      </c>
      <c r="C424" s="3">
        <v>111.169696</v>
      </c>
      <c r="D424" t="s">
        <v>14</v>
      </c>
      <c r="E424" s="22" t="s">
        <v>1519</v>
      </c>
      <c r="F424" s="3" t="s">
        <v>14</v>
      </c>
      <c r="G424" s="19" t="s">
        <v>677</v>
      </c>
      <c r="H424" s="3" t="s">
        <v>14</v>
      </c>
      <c r="I424" s="15" t="s">
        <v>14</v>
      </c>
      <c r="J424" s="15" t="s">
        <v>14</v>
      </c>
      <c r="K424" s="15" t="s">
        <v>14</v>
      </c>
      <c r="L424" s="15" t="s">
        <v>16</v>
      </c>
      <c r="M424" s="15" t="s">
        <v>14</v>
      </c>
      <c r="N424" s="15" t="s">
        <v>14</v>
      </c>
      <c r="O424" s="15" t="s">
        <v>14</v>
      </c>
      <c r="P424" s="15" t="s">
        <v>19</v>
      </c>
    </row>
    <row r="425" spans="1:24" x14ac:dyDescent="0.25">
      <c r="A425" s="19" t="s">
        <v>1073</v>
      </c>
      <c r="B425" s="22">
        <v>31.817335</v>
      </c>
      <c r="C425" s="22">
        <v>-114.80797200000001</v>
      </c>
      <c r="D425" s="19" t="s">
        <v>14</v>
      </c>
      <c r="E425" s="22" t="s">
        <v>1748</v>
      </c>
      <c r="F425" s="22" t="s">
        <v>14</v>
      </c>
      <c r="G425" s="19" t="s">
        <v>677</v>
      </c>
      <c r="H425" s="3" t="s">
        <v>14</v>
      </c>
      <c r="I425" s="19" t="s">
        <v>14</v>
      </c>
      <c r="J425" s="19" t="s">
        <v>14</v>
      </c>
      <c r="K425" s="19" t="s">
        <v>14</v>
      </c>
      <c r="L425" s="19" t="s">
        <v>16</v>
      </c>
      <c r="M425" s="19" t="s">
        <v>14</v>
      </c>
      <c r="N425" s="19" t="s">
        <v>14</v>
      </c>
      <c r="O425" s="19" t="s">
        <v>14</v>
      </c>
      <c r="P425" s="19" t="s">
        <v>19</v>
      </c>
      <c r="Q425" s="19"/>
      <c r="R425" s="19"/>
      <c r="S425" s="19"/>
      <c r="T425" s="19"/>
      <c r="U425" s="19"/>
      <c r="V425" s="19"/>
      <c r="W425" s="19"/>
      <c r="X425" s="19"/>
    </row>
    <row r="426" spans="1:24" x14ac:dyDescent="0.25">
      <c r="A426" t="s">
        <v>971</v>
      </c>
      <c r="B426" s="3">
        <v>9.2472969999999997</v>
      </c>
      <c r="C426" s="3">
        <v>79.211082000000005</v>
      </c>
      <c r="D426" t="s">
        <v>14</v>
      </c>
      <c r="E426" s="22" t="s">
        <v>1688</v>
      </c>
      <c r="F426" s="3" t="s">
        <v>14</v>
      </c>
      <c r="G426" s="18" t="s">
        <v>1089</v>
      </c>
      <c r="H426" s="3" t="s">
        <v>14</v>
      </c>
      <c r="I426" t="s">
        <v>14</v>
      </c>
      <c r="J426" t="s">
        <v>14</v>
      </c>
      <c r="K426" t="s">
        <v>14</v>
      </c>
      <c r="L426" t="s">
        <v>16</v>
      </c>
      <c r="M426" t="s">
        <v>14</v>
      </c>
      <c r="N426" t="s">
        <v>14</v>
      </c>
      <c r="O426" t="s">
        <v>14</v>
      </c>
      <c r="P426" t="s">
        <v>18</v>
      </c>
    </row>
    <row r="427" spans="1:24" x14ac:dyDescent="0.25">
      <c r="A427" s="18" t="s">
        <v>735</v>
      </c>
      <c r="B427" s="3">
        <v>30.129954000000001</v>
      </c>
      <c r="C427" s="3">
        <v>-85.667686000000003</v>
      </c>
      <c r="D427" s="15" t="s">
        <v>545</v>
      </c>
      <c r="E427" s="18" t="s">
        <v>735</v>
      </c>
      <c r="F427" s="3" t="s">
        <v>14</v>
      </c>
      <c r="G427" s="18" t="s">
        <v>733</v>
      </c>
      <c r="H427" s="3" t="s">
        <v>14</v>
      </c>
      <c r="I427" s="15" t="s">
        <v>14</v>
      </c>
      <c r="J427" s="15" t="s">
        <v>14</v>
      </c>
      <c r="K427" s="15" t="s">
        <v>14</v>
      </c>
      <c r="L427" s="15" t="s">
        <v>16</v>
      </c>
      <c r="M427" s="15" t="s">
        <v>14</v>
      </c>
      <c r="N427" s="15" t="s">
        <v>14</v>
      </c>
      <c r="O427" s="15" t="s">
        <v>14</v>
      </c>
      <c r="P427" s="15" t="s">
        <v>19</v>
      </c>
    </row>
    <row r="428" spans="1:24" x14ac:dyDescent="0.25">
      <c r="A428" s="18" t="s">
        <v>736</v>
      </c>
      <c r="B428" s="3">
        <v>27.813063</v>
      </c>
      <c r="C428" s="3">
        <v>-97.393186999999998</v>
      </c>
      <c r="D428" s="15" t="s">
        <v>721</v>
      </c>
      <c r="E428" s="18" t="s">
        <v>736</v>
      </c>
      <c r="F428" s="3" t="s">
        <v>14</v>
      </c>
      <c r="G428" s="18" t="s">
        <v>733</v>
      </c>
      <c r="H428" s="3" t="s">
        <v>14</v>
      </c>
      <c r="I428" s="15" t="s">
        <v>14</v>
      </c>
      <c r="J428" s="15" t="s">
        <v>14</v>
      </c>
      <c r="K428" s="15" t="s">
        <v>14</v>
      </c>
      <c r="L428" s="15" t="s">
        <v>16</v>
      </c>
      <c r="M428" s="15" t="s">
        <v>14</v>
      </c>
      <c r="N428" s="15" t="s">
        <v>14</v>
      </c>
      <c r="O428" s="15" t="s">
        <v>14</v>
      </c>
      <c r="P428" s="15" t="s">
        <v>19</v>
      </c>
    </row>
    <row r="429" spans="1:24" x14ac:dyDescent="0.25">
      <c r="A429" s="19" t="s">
        <v>1784</v>
      </c>
      <c r="B429" s="3">
        <v>25.956996</v>
      </c>
      <c r="C429" s="3">
        <v>-97.146196000000003</v>
      </c>
      <c r="D429" s="15" t="s">
        <v>733</v>
      </c>
      <c r="E429" s="19" t="s">
        <v>1784</v>
      </c>
      <c r="F429" s="3" t="s">
        <v>14</v>
      </c>
      <c r="G429" s="19" t="s">
        <v>733</v>
      </c>
      <c r="H429" s="3" t="s">
        <v>14</v>
      </c>
      <c r="I429" s="15" t="s">
        <v>14</v>
      </c>
      <c r="J429" s="15" t="s">
        <v>14</v>
      </c>
      <c r="K429" s="15" t="s">
        <v>14</v>
      </c>
      <c r="L429" s="15" t="s">
        <v>16</v>
      </c>
      <c r="M429" s="15" t="s">
        <v>14</v>
      </c>
      <c r="N429" s="15" t="s">
        <v>14</v>
      </c>
      <c r="O429" s="15" t="s">
        <v>14</v>
      </c>
      <c r="P429" s="15" t="s">
        <v>19</v>
      </c>
    </row>
    <row r="430" spans="1:24" x14ac:dyDescent="0.25">
      <c r="A430" s="19" t="s">
        <v>738</v>
      </c>
      <c r="B430" s="3">
        <v>25.956996</v>
      </c>
      <c r="C430" s="3">
        <v>-97.146196000000003</v>
      </c>
      <c r="D430" s="15" t="s">
        <v>14</v>
      </c>
      <c r="E430" s="19" t="s">
        <v>738</v>
      </c>
      <c r="F430" s="3" t="s">
        <v>14</v>
      </c>
      <c r="G430" s="18" t="s">
        <v>733</v>
      </c>
      <c r="H430" s="3" t="s">
        <v>14</v>
      </c>
      <c r="I430" s="15" t="s">
        <v>14</v>
      </c>
      <c r="J430" s="15" t="s">
        <v>14</v>
      </c>
      <c r="K430" s="15" t="s">
        <v>14</v>
      </c>
      <c r="L430" s="15" t="s">
        <v>16</v>
      </c>
      <c r="M430" s="15" t="s">
        <v>14</v>
      </c>
      <c r="N430" s="15" t="s">
        <v>14</v>
      </c>
      <c r="O430" s="15" t="s">
        <v>14</v>
      </c>
      <c r="P430" s="15" t="s">
        <v>19</v>
      </c>
    </row>
    <row r="431" spans="1:24" x14ac:dyDescent="0.25">
      <c r="A431" s="19" t="s">
        <v>771</v>
      </c>
      <c r="B431" s="3">
        <v>29.939920000000001</v>
      </c>
      <c r="C431" s="3">
        <v>32.567923999999998</v>
      </c>
      <c r="D431" s="18" t="s">
        <v>14</v>
      </c>
      <c r="E431" s="22" t="s">
        <v>1576</v>
      </c>
      <c r="F431" s="18" t="s">
        <v>14</v>
      </c>
      <c r="G431" s="19" t="s">
        <v>940</v>
      </c>
      <c r="H431" s="3" t="s">
        <v>14</v>
      </c>
      <c r="I431" s="18" t="s">
        <v>14</v>
      </c>
      <c r="J431" s="18" t="s">
        <v>14</v>
      </c>
      <c r="K431" s="18" t="s">
        <v>14</v>
      </c>
      <c r="L431" s="18" t="s">
        <v>16</v>
      </c>
      <c r="M431" s="18" t="s">
        <v>14</v>
      </c>
      <c r="N431" s="18" t="s">
        <v>14</v>
      </c>
      <c r="O431" s="18" t="s">
        <v>14</v>
      </c>
      <c r="P431" s="18" t="s">
        <v>18</v>
      </c>
    </row>
    <row r="432" spans="1:24" x14ac:dyDescent="0.25">
      <c r="A432" s="15" t="s">
        <v>471</v>
      </c>
      <c r="B432" s="3">
        <v>6.2719360000000002</v>
      </c>
      <c r="C432" s="3">
        <v>-57.327460000000002</v>
      </c>
      <c r="D432" t="s">
        <v>14</v>
      </c>
      <c r="E432" s="22" t="s">
        <v>1382</v>
      </c>
      <c r="F432" s="3" t="s">
        <v>14</v>
      </c>
      <c r="G432" s="19" t="s">
        <v>470</v>
      </c>
      <c r="H432" s="3" t="s">
        <v>14</v>
      </c>
      <c r="I432" s="15" t="s">
        <v>14</v>
      </c>
      <c r="J432" s="15" t="s">
        <v>14</v>
      </c>
      <c r="K432" s="15" t="s">
        <v>14</v>
      </c>
      <c r="L432" s="15" t="s">
        <v>16</v>
      </c>
      <c r="M432" s="15" t="s">
        <v>14</v>
      </c>
      <c r="N432" s="15" t="s">
        <v>14</v>
      </c>
      <c r="O432" s="15" t="s">
        <v>14</v>
      </c>
      <c r="P432" s="15" t="s">
        <v>19</v>
      </c>
    </row>
    <row r="433" spans="1:24" x14ac:dyDescent="0.25">
      <c r="A433" s="18" t="s">
        <v>398</v>
      </c>
      <c r="B433" s="3">
        <f>(I433+J433/60+K433/3600)*IF(L433="S",-1,1)</f>
        <v>18.253333333333334</v>
      </c>
      <c r="C433" s="3">
        <f>(M433+N433/60+O433/3600)*IF(P433="W",-1,1)</f>
        <v>109.50361111111111</v>
      </c>
      <c r="D433" s="15" t="s">
        <v>14</v>
      </c>
      <c r="E433" s="22" t="s">
        <v>1346</v>
      </c>
      <c r="F433" s="3" t="s">
        <v>14</v>
      </c>
      <c r="G433" s="18" t="s">
        <v>997</v>
      </c>
      <c r="H433" s="3" t="s">
        <v>14</v>
      </c>
      <c r="I433" s="15">
        <v>18</v>
      </c>
      <c r="J433" s="15">
        <v>15</v>
      </c>
      <c r="K433" s="15">
        <v>12</v>
      </c>
      <c r="L433" s="15" t="s">
        <v>16</v>
      </c>
      <c r="M433" s="15">
        <v>109</v>
      </c>
      <c r="N433" s="15">
        <v>30</v>
      </c>
      <c r="O433" s="15">
        <v>13</v>
      </c>
      <c r="P433" s="15" t="s">
        <v>18</v>
      </c>
    </row>
    <row r="434" spans="1:24" x14ac:dyDescent="0.25">
      <c r="A434" s="15" t="s">
        <v>1008</v>
      </c>
      <c r="B434" s="3">
        <v>18.412609</v>
      </c>
      <c r="C434" s="3">
        <v>109.990601</v>
      </c>
      <c r="D434" s="20" t="s">
        <v>1007</v>
      </c>
      <c r="E434" s="22" t="s">
        <v>1715</v>
      </c>
      <c r="F434" s="20" t="s">
        <v>1860</v>
      </c>
      <c r="G434" s="18" t="s">
        <v>997</v>
      </c>
      <c r="H434" s="3" t="s">
        <v>14</v>
      </c>
      <c r="I434" s="15" t="s">
        <v>14</v>
      </c>
      <c r="J434" s="15" t="s">
        <v>14</v>
      </c>
      <c r="K434" s="15" t="s">
        <v>14</v>
      </c>
      <c r="L434" s="15" t="s">
        <v>16</v>
      </c>
      <c r="M434" s="15" t="s">
        <v>14</v>
      </c>
      <c r="N434" s="15" t="s">
        <v>14</v>
      </c>
      <c r="O434" s="15" t="s">
        <v>14</v>
      </c>
      <c r="P434" s="15" t="s">
        <v>18</v>
      </c>
    </row>
    <row r="435" spans="1:24" x14ac:dyDescent="0.25">
      <c r="A435" s="15" t="s">
        <v>490</v>
      </c>
      <c r="B435" s="3">
        <v>18.674424999999999</v>
      </c>
      <c r="C435" s="3">
        <v>-74.134201000000004</v>
      </c>
      <c r="D435" s="15" t="s">
        <v>14</v>
      </c>
      <c r="E435" s="22" t="s">
        <v>1390</v>
      </c>
      <c r="F435" s="3" t="s">
        <v>14</v>
      </c>
      <c r="G435" s="18" t="s">
        <v>489</v>
      </c>
      <c r="H435" s="3" t="s">
        <v>14</v>
      </c>
      <c r="I435" s="15" t="s">
        <v>14</v>
      </c>
      <c r="J435" s="15" t="s">
        <v>14</v>
      </c>
      <c r="K435" s="15" t="s">
        <v>14</v>
      </c>
      <c r="L435" s="15" t="s">
        <v>16</v>
      </c>
      <c r="M435" s="15" t="s">
        <v>14</v>
      </c>
      <c r="N435" s="15" t="s">
        <v>14</v>
      </c>
      <c r="O435" s="15" t="s">
        <v>14</v>
      </c>
      <c r="P435" s="15" t="s">
        <v>19</v>
      </c>
    </row>
    <row r="436" spans="1:24" x14ac:dyDescent="0.25">
      <c r="A436" s="19" t="s">
        <v>344</v>
      </c>
      <c r="B436" s="3">
        <v>0.85015300000000005</v>
      </c>
      <c r="C436" s="3">
        <v>127.637535</v>
      </c>
      <c r="D436" s="18" t="s">
        <v>14</v>
      </c>
      <c r="E436" s="22" t="s">
        <v>1317</v>
      </c>
      <c r="F436" s="3" t="s">
        <v>14</v>
      </c>
      <c r="G436" s="18" t="s">
        <v>341</v>
      </c>
      <c r="H436" s="3" t="s">
        <v>14</v>
      </c>
      <c r="I436" s="15" t="s">
        <v>14</v>
      </c>
      <c r="J436" s="15" t="s">
        <v>14</v>
      </c>
      <c r="K436" s="15" t="s">
        <v>14</v>
      </c>
      <c r="L436" s="15" t="s">
        <v>16</v>
      </c>
      <c r="M436" s="15" t="s">
        <v>14</v>
      </c>
      <c r="N436" s="15" t="s">
        <v>14</v>
      </c>
      <c r="O436" s="15" t="s">
        <v>14</v>
      </c>
      <c r="P436" s="15" t="s">
        <v>18</v>
      </c>
    </row>
    <row r="437" spans="1:24" x14ac:dyDescent="0.25">
      <c r="A437" t="s">
        <v>342</v>
      </c>
      <c r="B437" s="3">
        <v>2.0681989999999999</v>
      </c>
      <c r="C437" s="3">
        <v>127.96914099999999</v>
      </c>
      <c r="D437" s="15" t="s">
        <v>14</v>
      </c>
      <c r="E437" s="22" t="s">
        <v>1315</v>
      </c>
      <c r="F437" s="3" t="s">
        <v>14</v>
      </c>
      <c r="G437" s="18" t="s">
        <v>341</v>
      </c>
      <c r="H437" s="3" t="s">
        <v>14</v>
      </c>
      <c r="I437" s="15" t="s">
        <v>14</v>
      </c>
      <c r="J437" s="15" t="s">
        <v>14</v>
      </c>
      <c r="K437" s="15" t="s">
        <v>14</v>
      </c>
      <c r="L437" s="15" t="s">
        <v>16</v>
      </c>
      <c r="M437" s="15" t="s">
        <v>14</v>
      </c>
      <c r="N437" s="15" t="s">
        <v>14</v>
      </c>
      <c r="O437" s="15" t="s">
        <v>14</v>
      </c>
      <c r="P437" s="15" t="s">
        <v>18</v>
      </c>
    </row>
    <row r="438" spans="1:24" x14ac:dyDescent="0.25">
      <c r="A438" s="18" t="s">
        <v>343</v>
      </c>
      <c r="B438" s="3">
        <v>1.727479</v>
      </c>
      <c r="C438" s="3">
        <v>128.01181800000001</v>
      </c>
      <c r="D438" s="15" t="s">
        <v>14</v>
      </c>
      <c r="E438" s="22" t="s">
        <v>1316</v>
      </c>
      <c r="F438" s="3" t="s">
        <v>14</v>
      </c>
      <c r="G438" s="18" t="s">
        <v>341</v>
      </c>
      <c r="H438" s="3" t="s">
        <v>14</v>
      </c>
      <c r="I438" s="15" t="s">
        <v>14</v>
      </c>
      <c r="J438" s="15" t="s">
        <v>14</v>
      </c>
      <c r="K438" s="15" t="s">
        <v>14</v>
      </c>
      <c r="L438" s="15" t="s">
        <v>16</v>
      </c>
      <c r="M438" s="15" t="s">
        <v>14</v>
      </c>
      <c r="N438" s="15" t="s">
        <v>14</v>
      </c>
      <c r="O438" s="15" t="s">
        <v>14</v>
      </c>
      <c r="P438" s="15" t="s">
        <v>18</v>
      </c>
    </row>
    <row r="439" spans="1:24" s="23" customFormat="1" x14ac:dyDescent="0.25">
      <c r="A439" s="23" t="s">
        <v>177</v>
      </c>
      <c r="B439" s="24">
        <f>(I439+J439/60+K439/3600)*IF(L439="S",-1,1)</f>
        <v>21.466666666666665</v>
      </c>
      <c r="C439" s="24">
        <f>(M439+N439/60+O439/3600)*IF(P439="W",-1,1)</f>
        <v>-157.98333333333332</v>
      </c>
      <c r="D439" s="23" t="s">
        <v>14</v>
      </c>
      <c r="E439" s="24" t="s">
        <v>1228</v>
      </c>
      <c r="F439" s="24" t="s">
        <v>14</v>
      </c>
      <c r="G439" s="24" t="s">
        <v>933</v>
      </c>
      <c r="H439" s="24" t="s">
        <v>1913</v>
      </c>
      <c r="I439" s="23">
        <v>21</v>
      </c>
      <c r="J439" s="23">
        <v>28</v>
      </c>
      <c r="K439" s="23">
        <v>0</v>
      </c>
      <c r="L439" s="23" t="s">
        <v>16</v>
      </c>
      <c r="M439" s="23">
        <v>157</v>
      </c>
      <c r="N439" s="23">
        <v>59</v>
      </c>
      <c r="O439" s="23">
        <v>0</v>
      </c>
      <c r="P439" s="23" t="s">
        <v>19</v>
      </c>
    </row>
    <row r="440" spans="1:24" x14ac:dyDescent="0.25">
      <c r="A440" s="19" t="s">
        <v>1114</v>
      </c>
      <c r="B440" s="22">
        <v>15.828359000000001</v>
      </c>
      <c r="C440" s="22">
        <v>-87.928444999999996</v>
      </c>
      <c r="D440" s="19" t="s">
        <v>14</v>
      </c>
      <c r="E440" s="22" t="s">
        <v>1761</v>
      </c>
      <c r="F440" s="22" t="s">
        <v>14</v>
      </c>
      <c r="G440" s="22" t="s">
        <v>456</v>
      </c>
      <c r="H440" s="3" t="s">
        <v>14</v>
      </c>
      <c r="I440" s="19" t="s">
        <v>14</v>
      </c>
      <c r="J440" s="19" t="s">
        <v>14</v>
      </c>
      <c r="K440" s="19" t="s">
        <v>14</v>
      </c>
      <c r="L440" s="19" t="s">
        <v>16</v>
      </c>
      <c r="M440" s="19" t="s">
        <v>14</v>
      </c>
      <c r="N440" s="19" t="s">
        <v>14</v>
      </c>
      <c r="O440" s="19" t="s">
        <v>14</v>
      </c>
      <c r="P440" s="19" t="s">
        <v>19</v>
      </c>
      <c r="Q440" s="19"/>
      <c r="R440" s="19"/>
      <c r="S440" s="19"/>
      <c r="T440" s="19"/>
      <c r="U440" s="19"/>
      <c r="V440" s="19"/>
      <c r="W440" s="19"/>
      <c r="X440" s="19"/>
    </row>
    <row r="441" spans="1:24" x14ac:dyDescent="0.25">
      <c r="A441" s="18" t="s">
        <v>867</v>
      </c>
      <c r="B441" s="3">
        <f>(I441+J441/60+K441/3600)*IF(L441="S",-1,1)</f>
        <v>17.410555555555554</v>
      </c>
      <c r="C441" s="3">
        <f>(M441+N441/60+O441/3600)*IF(P441="W",-1,1)</f>
        <v>-83.921944444444449</v>
      </c>
      <c r="D441" s="15" t="s">
        <v>14</v>
      </c>
      <c r="E441" s="22" t="s">
        <v>1625</v>
      </c>
      <c r="F441" s="3" t="s">
        <v>14</v>
      </c>
      <c r="G441" s="3" t="s">
        <v>456</v>
      </c>
      <c r="H441" s="3" t="s">
        <v>14</v>
      </c>
      <c r="I441" s="15">
        <v>17</v>
      </c>
      <c r="J441" s="15">
        <v>24</v>
      </c>
      <c r="K441" s="15">
        <v>38</v>
      </c>
      <c r="L441" s="15" t="s">
        <v>16</v>
      </c>
      <c r="M441" s="15">
        <v>83</v>
      </c>
      <c r="N441" s="15">
        <v>55</v>
      </c>
      <c r="O441" s="15">
        <v>19</v>
      </c>
      <c r="P441" s="15" t="s">
        <v>19</v>
      </c>
    </row>
    <row r="442" spans="1:24" x14ac:dyDescent="0.25">
      <c r="A442" s="18" t="s">
        <v>863</v>
      </c>
      <c r="B442" s="3">
        <v>34.228113999999998</v>
      </c>
      <c r="C442" s="3">
        <v>135.15421000000001</v>
      </c>
      <c r="D442" s="18" t="s">
        <v>862</v>
      </c>
      <c r="E442" s="22" t="s">
        <v>1354</v>
      </c>
      <c r="F442" s="18" t="s">
        <v>1850</v>
      </c>
      <c r="G442" s="18" t="s">
        <v>1068</v>
      </c>
      <c r="H442" s="3" t="s">
        <v>14</v>
      </c>
      <c r="I442" s="18" t="s">
        <v>14</v>
      </c>
      <c r="J442" s="18" t="s">
        <v>14</v>
      </c>
      <c r="K442" s="18" t="s">
        <v>14</v>
      </c>
      <c r="L442" s="18" t="s">
        <v>16</v>
      </c>
      <c r="M442" s="18" t="s">
        <v>14</v>
      </c>
      <c r="N442" s="18" t="s">
        <v>14</v>
      </c>
      <c r="O442" s="18" t="s">
        <v>14</v>
      </c>
      <c r="P442" s="18" t="s">
        <v>18</v>
      </c>
    </row>
    <row r="443" spans="1:24" x14ac:dyDescent="0.25">
      <c r="A443" s="19" t="s">
        <v>1885</v>
      </c>
      <c r="B443" s="3">
        <f>(I443+J443/60+K443/3600)*IF(L443="S",-1,1)</f>
        <v>18.974999999999998</v>
      </c>
      <c r="C443" s="3">
        <f>(M443+N443/60+O443/3600)*IF(P443="W",-1,1)</f>
        <v>72.825833333333335</v>
      </c>
      <c r="D443" s="15" t="s">
        <v>288</v>
      </c>
      <c r="E443" s="19" t="s">
        <v>1886</v>
      </c>
      <c r="F443" s="3" t="s">
        <v>14</v>
      </c>
      <c r="G443" s="18" t="s">
        <v>281</v>
      </c>
      <c r="H443" s="3" t="s">
        <v>14</v>
      </c>
      <c r="I443" s="15">
        <v>18</v>
      </c>
      <c r="J443" s="15">
        <v>58</v>
      </c>
      <c r="K443" s="15">
        <v>30</v>
      </c>
      <c r="L443" s="15" t="s">
        <v>16</v>
      </c>
      <c r="M443" s="15">
        <v>72</v>
      </c>
      <c r="N443" s="15">
        <v>49</v>
      </c>
      <c r="O443" s="15">
        <v>33</v>
      </c>
      <c r="P443" s="15" t="s">
        <v>18</v>
      </c>
    </row>
    <row r="444" spans="1:24" x14ac:dyDescent="0.25">
      <c r="A444" s="19" t="s">
        <v>1887</v>
      </c>
      <c r="B444" s="3">
        <v>10.309486</v>
      </c>
      <c r="C444" s="3">
        <v>79.852225000000004</v>
      </c>
      <c r="D444" s="15" t="s">
        <v>14</v>
      </c>
      <c r="E444" s="19" t="s">
        <v>1888</v>
      </c>
      <c r="F444" s="3" t="s">
        <v>14</v>
      </c>
      <c r="G444" s="18" t="s">
        <v>281</v>
      </c>
      <c r="H444" s="3" t="s">
        <v>14</v>
      </c>
      <c r="I444" s="15" t="s">
        <v>14</v>
      </c>
      <c r="J444" s="15" t="s">
        <v>14</v>
      </c>
      <c r="K444" s="15" t="s">
        <v>14</v>
      </c>
      <c r="L444" s="15" t="s">
        <v>16</v>
      </c>
      <c r="M444" s="15" t="s">
        <v>14</v>
      </c>
      <c r="N444" s="15" t="s">
        <v>14</v>
      </c>
      <c r="O444" s="15" t="s">
        <v>14</v>
      </c>
      <c r="P444" s="15" t="s">
        <v>18</v>
      </c>
    </row>
    <row r="445" spans="1:24" x14ac:dyDescent="0.25">
      <c r="A445" s="18" t="s">
        <v>876</v>
      </c>
      <c r="B445" s="3">
        <v>17.886385000000001</v>
      </c>
      <c r="C445" s="3">
        <v>83.447108999999998</v>
      </c>
      <c r="D445" s="15" t="s">
        <v>877</v>
      </c>
      <c r="E445" s="22" t="s">
        <v>1633</v>
      </c>
      <c r="F445" s="18" t="s">
        <v>1852</v>
      </c>
      <c r="G445" s="18" t="s">
        <v>281</v>
      </c>
      <c r="H445" s="3" t="s">
        <v>14</v>
      </c>
      <c r="I445" s="15" t="s">
        <v>14</v>
      </c>
      <c r="J445" s="15" t="s">
        <v>14</v>
      </c>
      <c r="K445" s="15" t="s">
        <v>14</v>
      </c>
      <c r="L445" s="15" t="s">
        <v>16</v>
      </c>
      <c r="M445" s="15" t="s">
        <v>14</v>
      </c>
      <c r="N445" s="15" t="s">
        <v>14</v>
      </c>
      <c r="O445" s="15" t="s">
        <v>14</v>
      </c>
      <c r="P445" s="15" t="s">
        <v>18</v>
      </c>
    </row>
    <row r="446" spans="1:24" x14ac:dyDescent="0.25">
      <c r="A446" s="18" t="s">
        <v>290</v>
      </c>
      <c r="B446" s="3">
        <f>(I446+J446/60+K446/3600)*IF(L446="S",-1,1)</f>
        <v>13.083333333333334</v>
      </c>
      <c r="C446" s="3">
        <f>(M446+N446/60+O446/3600)*IF(P446="W",-1,1)</f>
        <v>80.266666666666666</v>
      </c>
      <c r="D446" s="15" t="s">
        <v>291</v>
      </c>
      <c r="E446" s="22" t="s">
        <v>1274</v>
      </c>
      <c r="F446" s="3" t="s">
        <v>1805</v>
      </c>
      <c r="G446" s="18" t="s">
        <v>281</v>
      </c>
      <c r="H446" s="3" t="s">
        <v>14</v>
      </c>
      <c r="I446" s="15">
        <v>13</v>
      </c>
      <c r="J446" s="15">
        <v>5</v>
      </c>
      <c r="K446" s="15">
        <v>0</v>
      </c>
      <c r="L446" s="15" t="s">
        <v>16</v>
      </c>
      <c r="M446" s="15">
        <v>80</v>
      </c>
      <c r="N446" s="15">
        <v>16</v>
      </c>
      <c r="O446" s="15">
        <v>0</v>
      </c>
      <c r="P446" s="15" t="s">
        <v>18</v>
      </c>
    </row>
    <row r="447" spans="1:24" x14ac:dyDescent="0.25">
      <c r="A447" s="19" t="s">
        <v>301</v>
      </c>
      <c r="B447" s="3">
        <f>(I447+J447/60+K447/3600)*IF(L447="S",-1,1)</f>
        <v>19.716666666666665</v>
      </c>
      <c r="C447" s="3">
        <f>(M447+N447/60+O447/3600)*IF(P447="W",-1,1)</f>
        <v>85.316666666666663</v>
      </c>
      <c r="D447" s="15" t="s">
        <v>14</v>
      </c>
      <c r="E447" s="22" t="s">
        <v>1284</v>
      </c>
      <c r="F447" s="3" t="s">
        <v>14</v>
      </c>
      <c r="G447" s="18" t="s">
        <v>281</v>
      </c>
      <c r="H447" s="3" t="s">
        <v>14</v>
      </c>
      <c r="I447" s="15">
        <v>19</v>
      </c>
      <c r="J447" s="15">
        <v>43</v>
      </c>
      <c r="K447" s="15">
        <v>0</v>
      </c>
      <c r="L447" s="15" t="s">
        <v>16</v>
      </c>
      <c r="M447" s="15">
        <v>85</v>
      </c>
      <c r="N447" s="15">
        <v>19</v>
      </c>
      <c r="O447" s="15">
        <v>0</v>
      </c>
      <c r="P447" s="15" t="s">
        <v>18</v>
      </c>
    </row>
    <row r="448" spans="1:24" x14ac:dyDescent="0.25">
      <c r="A448" s="19" t="s">
        <v>941</v>
      </c>
      <c r="B448" s="3">
        <f>(I448+J448/60+K448/3600)*IF(L448="S",-1,1)</f>
        <v>9.9666666666666668</v>
      </c>
      <c r="C448" s="3">
        <f>(M448+N448/60+O448/3600)*IF(P448="W",-1,1)</f>
        <v>76.283333333333331</v>
      </c>
      <c r="D448" s="15" t="s">
        <v>14</v>
      </c>
      <c r="E448" s="22" t="s">
        <v>1666</v>
      </c>
      <c r="F448" s="3" t="s">
        <v>14</v>
      </c>
      <c r="G448" s="18" t="s">
        <v>281</v>
      </c>
      <c r="H448" s="3" t="s">
        <v>14</v>
      </c>
      <c r="I448" s="15">
        <v>9</v>
      </c>
      <c r="J448" s="15">
        <v>58</v>
      </c>
      <c r="K448" s="15">
        <v>0</v>
      </c>
      <c r="L448" s="15" t="s">
        <v>16</v>
      </c>
      <c r="M448" s="15">
        <v>76</v>
      </c>
      <c r="N448" s="15">
        <v>17</v>
      </c>
      <c r="O448" s="15">
        <v>0</v>
      </c>
      <c r="P448" s="15" t="s">
        <v>18</v>
      </c>
    </row>
    <row r="449" spans="1:16" x14ac:dyDescent="0.25">
      <c r="A449" s="19" t="s">
        <v>284</v>
      </c>
      <c r="B449" s="3">
        <v>22.628520999999999</v>
      </c>
      <c r="C449" s="3">
        <v>69.737977999999998</v>
      </c>
      <c r="D449" s="15" t="s">
        <v>14</v>
      </c>
      <c r="E449" s="22" t="s">
        <v>1279</v>
      </c>
      <c r="F449" s="3" t="s">
        <v>14</v>
      </c>
      <c r="G449" s="18" t="s">
        <v>281</v>
      </c>
      <c r="H449" s="3" t="s">
        <v>14</v>
      </c>
      <c r="I449" s="15" t="s">
        <v>14</v>
      </c>
      <c r="J449" s="15" t="s">
        <v>14</v>
      </c>
      <c r="K449" s="15" t="s">
        <v>14</v>
      </c>
      <c r="L449" s="15" t="s">
        <v>16</v>
      </c>
      <c r="M449" s="15" t="s">
        <v>14</v>
      </c>
      <c r="N449" s="15" t="s">
        <v>14</v>
      </c>
      <c r="O449" s="15" t="s">
        <v>14</v>
      </c>
      <c r="P449" s="15" t="s">
        <v>18</v>
      </c>
    </row>
    <row r="450" spans="1:16" x14ac:dyDescent="0.25">
      <c r="A450" s="18" t="s">
        <v>1089</v>
      </c>
      <c r="B450" s="3">
        <v>8.4700000000000006</v>
      </c>
      <c r="C450" s="3">
        <v>79.02</v>
      </c>
      <c r="D450" t="s">
        <v>14</v>
      </c>
      <c r="E450" s="18" t="s">
        <v>795</v>
      </c>
      <c r="F450" s="3" t="s">
        <v>14</v>
      </c>
      <c r="G450" s="3" t="s">
        <v>281</v>
      </c>
      <c r="H450" s="3" t="s">
        <v>14</v>
      </c>
      <c r="I450" s="15" t="s">
        <v>14</v>
      </c>
      <c r="J450" s="15" t="s">
        <v>14</v>
      </c>
      <c r="K450" s="15" t="s">
        <v>14</v>
      </c>
      <c r="L450" s="15" t="s">
        <v>16</v>
      </c>
      <c r="M450" s="15" t="s">
        <v>14</v>
      </c>
      <c r="N450" s="15" t="s">
        <v>14</v>
      </c>
      <c r="O450" s="15" t="s">
        <v>14</v>
      </c>
      <c r="P450" s="15" t="s">
        <v>18</v>
      </c>
    </row>
    <row r="451" spans="1:16" x14ac:dyDescent="0.25">
      <c r="A451" s="18" t="s">
        <v>285</v>
      </c>
      <c r="B451" s="3">
        <v>11.852296000000001</v>
      </c>
      <c r="C451" s="3">
        <v>75.367442999999994</v>
      </c>
      <c r="D451" s="15" t="s">
        <v>14</v>
      </c>
      <c r="E451" s="22" t="s">
        <v>1280</v>
      </c>
      <c r="F451" s="3" t="s">
        <v>14</v>
      </c>
      <c r="G451" s="18" t="s">
        <v>281</v>
      </c>
      <c r="H451" s="3" t="s">
        <v>14</v>
      </c>
      <c r="I451" s="15" t="s">
        <v>14</v>
      </c>
      <c r="J451" s="15" t="s">
        <v>14</v>
      </c>
      <c r="K451" s="15" t="s">
        <v>14</v>
      </c>
      <c r="L451" s="15" t="s">
        <v>16</v>
      </c>
      <c r="M451" s="15" t="s">
        <v>14</v>
      </c>
      <c r="N451" s="15" t="s">
        <v>14</v>
      </c>
      <c r="O451" s="15" t="s">
        <v>14</v>
      </c>
      <c r="P451" s="15" t="s">
        <v>18</v>
      </c>
    </row>
    <row r="452" spans="1:16" x14ac:dyDescent="0.25">
      <c r="A452" s="20" t="s">
        <v>1020</v>
      </c>
      <c r="B452" s="3">
        <v>9.9230789999999995</v>
      </c>
      <c r="C452" s="3">
        <v>76.249551999999994</v>
      </c>
      <c r="D452" s="18" t="s">
        <v>1021</v>
      </c>
      <c r="E452" s="22" t="s">
        <v>1720</v>
      </c>
      <c r="F452" s="18" t="s">
        <v>1865</v>
      </c>
      <c r="G452" s="18" t="s">
        <v>281</v>
      </c>
      <c r="H452" s="3" t="s">
        <v>14</v>
      </c>
      <c r="I452" s="18" t="s">
        <v>14</v>
      </c>
      <c r="J452" s="18" t="s">
        <v>14</v>
      </c>
      <c r="K452" s="18" t="s">
        <v>14</v>
      </c>
      <c r="L452" s="18" t="s">
        <v>16</v>
      </c>
      <c r="M452" s="18" t="s">
        <v>14</v>
      </c>
      <c r="N452" s="18" t="s">
        <v>14</v>
      </c>
      <c r="O452" s="18" t="s">
        <v>14</v>
      </c>
      <c r="P452" s="18" t="s">
        <v>18</v>
      </c>
    </row>
    <row r="453" spans="1:16" x14ac:dyDescent="0.25">
      <c r="A453" t="s">
        <v>297</v>
      </c>
      <c r="B453" s="3">
        <v>11.702657</v>
      </c>
      <c r="C453" s="3">
        <v>75.535604000000006</v>
      </c>
      <c r="D453" s="15" t="s">
        <v>14</v>
      </c>
      <c r="E453" s="22" t="s">
        <v>1868</v>
      </c>
      <c r="F453" s="3" t="s">
        <v>14</v>
      </c>
      <c r="G453" s="18" t="s">
        <v>281</v>
      </c>
      <c r="H453" s="3" t="s">
        <v>14</v>
      </c>
      <c r="I453" s="15" t="s">
        <v>14</v>
      </c>
      <c r="J453" s="15" t="s">
        <v>14</v>
      </c>
      <c r="K453" s="15" t="s">
        <v>14</v>
      </c>
      <c r="L453" s="15" t="s">
        <v>16</v>
      </c>
      <c r="M453" s="15" t="s">
        <v>14</v>
      </c>
      <c r="N453" s="15" t="s">
        <v>14</v>
      </c>
      <c r="O453" s="15" t="s">
        <v>14</v>
      </c>
      <c r="P453" s="15" t="s">
        <v>18</v>
      </c>
    </row>
    <row r="454" spans="1:16" x14ac:dyDescent="0.25">
      <c r="A454" s="19" t="s">
        <v>908</v>
      </c>
      <c r="B454" s="3">
        <v>11.25</v>
      </c>
      <c r="C454" s="3">
        <v>77.77</v>
      </c>
      <c r="D454" s="15" t="s">
        <v>300</v>
      </c>
      <c r="E454" s="22" t="s">
        <v>1283</v>
      </c>
      <c r="F454" s="3" t="s">
        <v>14</v>
      </c>
      <c r="G454" s="18" t="s">
        <v>281</v>
      </c>
      <c r="H454" s="3" t="s">
        <v>14</v>
      </c>
      <c r="I454" s="15" t="s">
        <v>14</v>
      </c>
      <c r="J454" s="15" t="s">
        <v>14</v>
      </c>
      <c r="K454" s="15" t="s">
        <v>14</v>
      </c>
      <c r="L454" s="15" t="s">
        <v>16</v>
      </c>
      <c r="M454" s="15" t="s">
        <v>14</v>
      </c>
      <c r="N454" s="15" t="s">
        <v>14</v>
      </c>
      <c r="O454" s="15" t="s">
        <v>14</v>
      </c>
      <c r="P454" s="15" t="s">
        <v>18</v>
      </c>
    </row>
    <row r="455" spans="1:16" x14ac:dyDescent="0.25">
      <c r="A455" s="20" t="s">
        <v>978</v>
      </c>
      <c r="B455" s="3">
        <v>22.081669999999999</v>
      </c>
      <c r="C455" s="3">
        <v>88.639218</v>
      </c>
      <c r="D455" s="15" t="s">
        <v>14</v>
      </c>
      <c r="E455" s="22" t="s">
        <v>1693</v>
      </c>
      <c r="F455" s="3" t="s">
        <v>14</v>
      </c>
      <c r="G455" s="18" t="s">
        <v>281</v>
      </c>
      <c r="H455" s="3" t="s">
        <v>14</v>
      </c>
      <c r="I455" s="15" t="s">
        <v>14</v>
      </c>
      <c r="J455" s="15" t="s">
        <v>14</v>
      </c>
      <c r="K455" s="15" t="s">
        <v>14</v>
      </c>
      <c r="L455" s="15" t="s">
        <v>16</v>
      </c>
      <c r="M455" s="15" t="s">
        <v>14</v>
      </c>
      <c r="N455" s="15" t="s">
        <v>14</v>
      </c>
      <c r="O455" s="15" t="s">
        <v>14</v>
      </c>
      <c r="P455" s="15" t="s">
        <v>18</v>
      </c>
    </row>
    <row r="456" spans="1:16" x14ac:dyDescent="0.25">
      <c r="A456" s="14" t="s">
        <v>286</v>
      </c>
      <c r="B456" s="3">
        <f>(I456+J456/60+K456/3600)*IF(L456="S",-1,1)</f>
        <v>18.974999999999998</v>
      </c>
      <c r="C456" s="3">
        <f>(M456+N456/60+O456/3600)*IF(P456="W",-1,1)</f>
        <v>72.825833333333335</v>
      </c>
      <c r="D456" s="15" t="s">
        <v>287</v>
      </c>
      <c r="E456" s="22" t="s">
        <v>1272</v>
      </c>
      <c r="F456" s="3" t="s">
        <v>1804</v>
      </c>
      <c r="G456" s="18" t="s">
        <v>281</v>
      </c>
      <c r="H456" s="3" t="s">
        <v>14</v>
      </c>
      <c r="I456" s="15">
        <v>18</v>
      </c>
      <c r="J456" s="15">
        <v>58</v>
      </c>
      <c r="K456" s="15">
        <v>30</v>
      </c>
      <c r="L456" s="15" t="s">
        <v>16</v>
      </c>
      <c r="M456" s="15">
        <v>72</v>
      </c>
      <c r="N456" s="15">
        <v>49</v>
      </c>
      <c r="O456" s="15">
        <v>33</v>
      </c>
      <c r="P456" s="15" t="s">
        <v>18</v>
      </c>
    </row>
    <row r="457" spans="1:16" x14ac:dyDescent="0.25">
      <c r="A457" s="18" t="s">
        <v>972</v>
      </c>
      <c r="B457" s="3">
        <v>9.2771369999999997</v>
      </c>
      <c r="C457" s="3">
        <v>79.205521000000005</v>
      </c>
      <c r="D457" s="15" t="s">
        <v>14</v>
      </c>
      <c r="E457" s="22" t="s">
        <v>1689</v>
      </c>
      <c r="F457" s="3" t="s">
        <v>14</v>
      </c>
      <c r="G457" s="18" t="s">
        <v>281</v>
      </c>
      <c r="H457" s="3" t="s">
        <v>14</v>
      </c>
      <c r="I457" s="15" t="s">
        <v>14</v>
      </c>
      <c r="J457" s="15" t="s">
        <v>14</v>
      </c>
      <c r="K457" s="15" t="s">
        <v>14</v>
      </c>
      <c r="L457" s="15" t="s">
        <v>16</v>
      </c>
      <c r="M457" s="15" t="s">
        <v>14</v>
      </c>
      <c r="N457" s="15" t="s">
        <v>14</v>
      </c>
      <c r="O457" s="15" t="s">
        <v>14</v>
      </c>
      <c r="P457" s="15" t="s">
        <v>18</v>
      </c>
    </row>
    <row r="458" spans="1:16" x14ac:dyDescent="0.25">
      <c r="A458" s="18" t="s">
        <v>293</v>
      </c>
      <c r="B458" s="3">
        <v>11.49</v>
      </c>
      <c r="C458" s="3">
        <v>79.760000000000005</v>
      </c>
      <c r="D458" s="15" t="s">
        <v>294</v>
      </c>
      <c r="E458" s="22" t="s">
        <v>1276</v>
      </c>
      <c r="F458" s="3" t="s">
        <v>1806</v>
      </c>
      <c r="G458" s="18" t="s">
        <v>281</v>
      </c>
      <c r="H458" s="3" t="s">
        <v>14</v>
      </c>
      <c r="I458" s="15" t="s">
        <v>14</v>
      </c>
      <c r="J458" s="15" t="s">
        <v>14</v>
      </c>
      <c r="K458" s="15" t="s">
        <v>14</v>
      </c>
      <c r="L458" s="15" t="s">
        <v>16</v>
      </c>
      <c r="M458" s="15" t="s">
        <v>14</v>
      </c>
      <c r="N458" s="15" t="s">
        <v>14</v>
      </c>
      <c r="O458" s="15" t="s">
        <v>14</v>
      </c>
      <c r="P458" s="15" t="s">
        <v>18</v>
      </c>
    </row>
    <row r="459" spans="1:16" x14ac:dyDescent="0.25">
      <c r="A459" t="s">
        <v>295</v>
      </c>
      <c r="B459" s="3">
        <v>11.93</v>
      </c>
      <c r="C459" s="3">
        <v>79.13</v>
      </c>
      <c r="D459" s="15" t="s">
        <v>296</v>
      </c>
      <c r="E459" s="22" t="s">
        <v>1277</v>
      </c>
      <c r="F459" s="3" t="s">
        <v>1807</v>
      </c>
      <c r="G459" s="18" t="s">
        <v>281</v>
      </c>
      <c r="H459" s="3" t="s">
        <v>14</v>
      </c>
      <c r="I459" s="15" t="s">
        <v>14</v>
      </c>
      <c r="J459" s="15" t="s">
        <v>14</v>
      </c>
      <c r="K459" s="15" t="s">
        <v>14</v>
      </c>
      <c r="L459" s="15" t="s">
        <v>16</v>
      </c>
      <c r="M459" s="15" t="s">
        <v>14</v>
      </c>
      <c r="N459" s="15" t="s">
        <v>14</v>
      </c>
      <c r="O459" s="15" t="s">
        <v>14</v>
      </c>
      <c r="P459" s="15" t="s">
        <v>18</v>
      </c>
    </row>
    <row r="460" spans="1:16" x14ac:dyDescent="0.25">
      <c r="A460" s="19" t="s">
        <v>280</v>
      </c>
      <c r="B460" s="3">
        <v>9.2859560000000005</v>
      </c>
      <c r="C460" s="3">
        <v>79.31541</v>
      </c>
      <c r="D460" s="15" t="s">
        <v>14</v>
      </c>
      <c r="E460" s="22" t="s">
        <v>1281</v>
      </c>
      <c r="F460" s="3" t="s">
        <v>14</v>
      </c>
      <c r="G460" s="18" t="s">
        <v>281</v>
      </c>
      <c r="H460" s="3" t="s">
        <v>14</v>
      </c>
      <c r="I460" s="15" t="s">
        <v>14</v>
      </c>
      <c r="J460" s="15" t="s">
        <v>14</v>
      </c>
      <c r="K460" s="15" t="s">
        <v>14</v>
      </c>
      <c r="L460" s="15" t="s">
        <v>16</v>
      </c>
      <c r="M460" s="15" t="s">
        <v>14</v>
      </c>
      <c r="N460" s="15" t="s">
        <v>14</v>
      </c>
      <c r="O460" s="15" t="s">
        <v>14</v>
      </c>
      <c r="P460" s="15" t="s">
        <v>18</v>
      </c>
    </row>
    <row r="461" spans="1:16" x14ac:dyDescent="0.25">
      <c r="A461" t="s">
        <v>621</v>
      </c>
      <c r="B461" s="3">
        <v>10.918729000000001</v>
      </c>
      <c r="C461" s="3">
        <v>75.899094000000005</v>
      </c>
      <c r="D461" s="15" t="s">
        <v>14</v>
      </c>
      <c r="E461" s="19" t="s">
        <v>621</v>
      </c>
      <c r="F461" s="3" t="s">
        <v>14</v>
      </c>
      <c r="G461" s="18" t="s">
        <v>281</v>
      </c>
      <c r="H461" s="3" t="s">
        <v>14</v>
      </c>
      <c r="I461" s="15" t="s">
        <v>14</v>
      </c>
      <c r="J461" s="15" t="s">
        <v>14</v>
      </c>
      <c r="K461" s="15" t="s">
        <v>14</v>
      </c>
      <c r="L461" s="15" t="s">
        <v>16</v>
      </c>
      <c r="M461" s="15" t="s">
        <v>14</v>
      </c>
      <c r="N461" s="15" t="s">
        <v>14</v>
      </c>
      <c r="O461" s="15" t="s">
        <v>14</v>
      </c>
      <c r="P461" s="15" t="s">
        <v>18</v>
      </c>
    </row>
    <row r="462" spans="1:16" x14ac:dyDescent="0.25">
      <c r="A462" s="19" t="s">
        <v>298</v>
      </c>
      <c r="B462" s="3">
        <v>8.7971389999999996</v>
      </c>
      <c r="C462" s="3">
        <v>78.159234999999995</v>
      </c>
      <c r="D462" s="15" t="s">
        <v>299</v>
      </c>
      <c r="E462" s="22" t="s">
        <v>1282</v>
      </c>
      <c r="F462" s="3" t="s">
        <v>1808</v>
      </c>
      <c r="G462" s="18" t="s">
        <v>281</v>
      </c>
      <c r="H462" s="3" t="s">
        <v>14</v>
      </c>
      <c r="I462" s="15" t="s">
        <v>14</v>
      </c>
      <c r="J462" s="15" t="s">
        <v>14</v>
      </c>
      <c r="K462" s="15" t="s">
        <v>14</v>
      </c>
      <c r="L462" s="15" t="s">
        <v>16</v>
      </c>
      <c r="M462" s="15" t="s">
        <v>14</v>
      </c>
      <c r="N462" s="15" t="s">
        <v>14</v>
      </c>
      <c r="O462" s="15" t="s">
        <v>14</v>
      </c>
      <c r="P462" s="15" t="s">
        <v>18</v>
      </c>
    </row>
    <row r="463" spans="1:16" x14ac:dyDescent="0.25">
      <c r="A463" s="19" t="s">
        <v>282</v>
      </c>
      <c r="B463" s="3">
        <v>11.492751</v>
      </c>
      <c r="C463" s="3">
        <v>79.771486999999993</v>
      </c>
      <c r="D463" s="15" t="s">
        <v>14</v>
      </c>
      <c r="E463" s="22" t="s">
        <v>1278</v>
      </c>
      <c r="F463" s="3" t="s">
        <v>14</v>
      </c>
      <c r="G463" s="18" t="s">
        <v>281</v>
      </c>
      <c r="H463" s="3" t="s">
        <v>14</v>
      </c>
      <c r="I463" s="15" t="s">
        <v>14</v>
      </c>
      <c r="J463" s="15" t="s">
        <v>14</v>
      </c>
      <c r="K463" s="15" t="s">
        <v>14</v>
      </c>
      <c r="L463" s="15" t="s">
        <v>16</v>
      </c>
      <c r="M463" s="15" t="s">
        <v>14</v>
      </c>
      <c r="N463" s="15" t="s">
        <v>14</v>
      </c>
      <c r="O463" s="15" t="s">
        <v>14</v>
      </c>
      <c r="P463" s="15" t="s">
        <v>18</v>
      </c>
    </row>
    <row r="464" spans="1:16" x14ac:dyDescent="0.25">
      <c r="A464" s="18" t="s">
        <v>283</v>
      </c>
      <c r="B464" s="3">
        <f>(I464+J464/60+K464/3600)*IF(L464="S",-1,1)</f>
        <v>17.688333333333333</v>
      </c>
      <c r="C464" s="3">
        <f>(M464+N464/60+O464/3600)*IF(P464="W",-1,1)</f>
        <v>83.218611111111116</v>
      </c>
      <c r="D464" s="15" t="s">
        <v>14</v>
      </c>
      <c r="E464" s="22" t="s">
        <v>1285</v>
      </c>
      <c r="F464" s="3" t="s">
        <v>14</v>
      </c>
      <c r="G464" s="18" t="s">
        <v>281</v>
      </c>
      <c r="H464" s="3" t="s">
        <v>14</v>
      </c>
      <c r="I464" s="15">
        <v>17</v>
      </c>
      <c r="J464" s="15">
        <v>41</v>
      </c>
      <c r="K464" s="15">
        <v>18</v>
      </c>
      <c r="L464" s="15" t="s">
        <v>16</v>
      </c>
      <c r="M464" s="15">
        <v>83</v>
      </c>
      <c r="N464" s="15">
        <v>13</v>
      </c>
      <c r="O464" s="15">
        <v>7</v>
      </c>
      <c r="P464" s="15" t="s">
        <v>18</v>
      </c>
    </row>
    <row r="465" spans="1:24" x14ac:dyDescent="0.25">
      <c r="A465" s="18" t="s">
        <v>302</v>
      </c>
      <c r="B465" s="3">
        <v>21.716593</v>
      </c>
      <c r="C465" s="3">
        <v>88.334090000000003</v>
      </c>
      <c r="D465" s="15" t="s">
        <v>14</v>
      </c>
      <c r="E465" s="22" t="s">
        <v>1286</v>
      </c>
      <c r="F465" s="3" t="s">
        <v>14</v>
      </c>
      <c r="G465" s="18" t="s">
        <v>281</v>
      </c>
      <c r="H465" s="3" t="s">
        <v>14</v>
      </c>
      <c r="I465" s="15" t="s">
        <v>14</v>
      </c>
      <c r="J465" s="15" t="s">
        <v>14</v>
      </c>
      <c r="K465" s="15" t="s">
        <v>14</v>
      </c>
      <c r="L465" s="15" t="s">
        <v>16</v>
      </c>
      <c r="M465" s="15" t="s">
        <v>14</v>
      </c>
      <c r="N465" s="15" t="s">
        <v>14</v>
      </c>
      <c r="O465" s="15" t="s">
        <v>14</v>
      </c>
      <c r="P465" s="15" t="s">
        <v>18</v>
      </c>
    </row>
    <row r="466" spans="1:24" x14ac:dyDescent="0.25">
      <c r="A466" t="s">
        <v>752</v>
      </c>
      <c r="B466" s="3">
        <v>21.727896000000001</v>
      </c>
      <c r="C466" s="3">
        <v>89.085485000000006</v>
      </c>
      <c r="D466" s="15" t="s">
        <v>14</v>
      </c>
      <c r="E466" s="18" t="s">
        <v>752</v>
      </c>
      <c r="F466" s="3" t="s">
        <v>14</v>
      </c>
      <c r="G466" s="3" t="s">
        <v>279</v>
      </c>
      <c r="H466" s="3" t="s">
        <v>14</v>
      </c>
      <c r="I466" s="15" t="s">
        <v>14</v>
      </c>
      <c r="J466" s="15" t="s">
        <v>14</v>
      </c>
      <c r="K466" s="15" t="s">
        <v>14</v>
      </c>
      <c r="L466" s="15" t="s">
        <v>16</v>
      </c>
      <c r="M466" s="15" t="s">
        <v>14</v>
      </c>
      <c r="N466" s="15" t="s">
        <v>14</v>
      </c>
      <c r="O466" s="15" t="s">
        <v>14</v>
      </c>
      <c r="P466" s="15" t="s">
        <v>18</v>
      </c>
    </row>
    <row r="467" spans="1:24" x14ac:dyDescent="0.25">
      <c r="A467" t="s">
        <v>1786</v>
      </c>
      <c r="B467" s="3">
        <v>15.802483000000001</v>
      </c>
      <c r="C467" s="3">
        <v>80.871853999999999</v>
      </c>
      <c r="D467" s="15" t="s">
        <v>14</v>
      </c>
      <c r="E467" s="18" t="s">
        <v>1786</v>
      </c>
      <c r="F467" s="3" t="s">
        <v>14</v>
      </c>
      <c r="G467" s="3" t="s">
        <v>279</v>
      </c>
      <c r="H467" s="3" t="s">
        <v>14</v>
      </c>
      <c r="I467" s="15" t="s">
        <v>14</v>
      </c>
      <c r="J467" s="15" t="s">
        <v>14</v>
      </c>
      <c r="K467" s="15" t="s">
        <v>14</v>
      </c>
      <c r="L467" s="15" t="s">
        <v>16</v>
      </c>
      <c r="M467" s="15" t="s">
        <v>14</v>
      </c>
      <c r="N467" s="15" t="s">
        <v>14</v>
      </c>
      <c r="O467" s="15" t="s">
        <v>14</v>
      </c>
      <c r="P467" s="15" t="s">
        <v>18</v>
      </c>
    </row>
    <row r="468" spans="1:24" x14ac:dyDescent="0.25">
      <c r="A468" t="s">
        <v>870</v>
      </c>
      <c r="B468" s="3">
        <f>(I468+J468/60+K468/3600)*IF(L468="S",-1,1)</f>
        <v>-6.166666666666667</v>
      </c>
      <c r="C468" s="3">
        <f>(M468+N468/60+O468/3600)*IF(P468="W",-1,1)</f>
        <v>134.5</v>
      </c>
      <c r="D468" s="15" t="s">
        <v>14</v>
      </c>
      <c r="E468" s="22" t="s">
        <v>1628</v>
      </c>
      <c r="F468" s="3" t="s">
        <v>14</v>
      </c>
      <c r="G468" s="18" t="s">
        <v>315</v>
      </c>
      <c r="H468" s="3" t="s">
        <v>14</v>
      </c>
      <c r="I468" s="15">
        <v>6</v>
      </c>
      <c r="J468" s="15">
        <v>10</v>
      </c>
      <c r="K468" s="15">
        <v>0</v>
      </c>
      <c r="L468" s="15" t="s">
        <v>30</v>
      </c>
      <c r="M468" s="15">
        <v>134</v>
      </c>
      <c r="N468" s="15">
        <v>30</v>
      </c>
      <c r="O468" s="15">
        <v>0</v>
      </c>
      <c r="P468" s="15" t="s">
        <v>18</v>
      </c>
    </row>
    <row r="469" spans="1:24" x14ac:dyDescent="0.25">
      <c r="A469" s="18" t="s">
        <v>869</v>
      </c>
      <c r="B469" s="3">
        <f>(I469+J469/60+K469/3600)*IF(L469="S",-1,1)</f>
        <v>-8.65</v>
      </c>
      <c r="C469" s="3">
        <f>(M469+N469/60+O469/3600)*IF(P469="W",-1,1)</f>
        <v>115.21666666666667</v>
      </c>
      <c r="D469" s="18" t="s">
        <v>14</v>
      </c>
      <c r="E469" s="22" t="s">
        <v>1627</v>
      </c>
      <c r="F469" s="3" t="s">
        <v>14</v>
      </c>
      <c r="G469" s="18" t="s">
        <v>315</v>
      </c>
      <c r="H469" s="3" t="s">
        <v>14</v>
      </c>
      <c r="I469" s="18">
        <v>8</v>
      </c>
      <c r="J469" s="18">
        <v>39</v>
      </c>
      <c r="K469" s="18">
        <v>0</v>
      </c>
      <c r="L469" s="18" t="s">
        <v>30</v>
      </c>
      <c r="M469" s="18">
        <v>115</v>
      </c>
      <c r="N469" s="18">
        <v>13</v>
      </c>
      <c r="O469" s="18">
        <v>0</v>
      </c>
      <c r="P469" s="18" t="s">
        <v>18</v>
      </c>
    </row>
    <row r="470" spans="1:24" x14ac:dyDescent="0.25">
      <c r="A470" s="19" t="s">
        <v>1082</v>
      </c>
      <c r="B470" s="22">
        <v>-0.53911399999999998</v>
      </c>
      <c r="C470" s="22">
        <v>114.539209</v>
      </c>
      <c r="D470" s="19" t="s">
        <v>14</v>
      </c>
      <c r="E470" s="22" t="s">
        <v>1878</v>
      </c>
      <c r="F470" s="22" t="s">
        <v>14</v>
      </c>
      <c r="G470" s="22" t="s">
        <v>315</v>
      </c>
      <c r="H470" s="3" t="s">
        <v>14</v>
      </c>
      <c r="I470" s="19" t="s">
        <v>14</v>
      </c>
      <c r="J470" s="19" t="s">
        <v>14</v>
      </c>
      <c r="K470" s="19" t="s">
        <v>14</v>
      </c>
      <c r="L470" s="19" t="s">
        <v>30</v>
      </c>
      <c r="M470" s="19" t="s">
        <v>14</v>
      </c>
      <c r="N470" s="19" t="s">
        <v>14</v>
      </c>
      <c r="O470" s="19" t="s">
        <v>14</v>
      </c>
      <c r="P470" s="19" t="s">
        <v>18</v>
      </c>
      <c r="Q470" s="19"/>
      <c r="R470" s="19"/>
      <c r="S470" s="19"/>
      <c r="T470" s="19"/>
      <c r="U470" s="19"/>
      <c r="V470" s="19"/>
      <c r="W470" s="19"/>
      <c r="X470" s="19"/>
    </row>
    <row r="471" spans="1:24" x14ac:dyDescent="0.25">
      <c r="A471" s="19" t="s">
        <v>896</v>
      </c>
      <c r="B471" s="3">
        <f>(I471+J471/60+K471/3600)*IF(L471="S",-1,1)</f>
        <v>-3.4</v>
      </c>
      <c r="C471" s="3">
        <f>(M471+N471/60+O471/3600)*IF(P471="W",-1,1)</f>
        <v>126.66666666666667</v>
      </c>
      <c r="D471" s="15" t="s">
        <v>14</v>
      </c>
      <c r="E471" s="22" t="s">
        <v>1645</v>
      </c>
      <c r="F471" s="3" t="s">
        <v>14</v>
      </c>
      <c r="G471" s="18" t="s">
        <v>315</v>
      </c>
      <c r="H471" s="3" t="s">
        <v>14</v>
      </c>
      <c r="I471" s="15">
        <v>3</v>
      </c>
      <c r="J471" s="15">
        <v>24</v>
      </c>
      <c r="K471" s="15">
        <v>0</v>
      </c>
      <c r="L471" s="15" t="s">
        <v>30</v>
      </c>
      <c r="M471" s="15">
        <v>126</v>
      </c>
      <c r="N471" s="15">
        <v>40</v>
      </c>
      <c r="O471" s="15">
        <v>0</v>
      </c>
      <c r="P471" s="15" t="s">
        <v>18</v>
      </c>
    </row>
    <row r="472" spans="1:24" x14ac:dyDescent="0.25">
      <c r="A472" s="19" t="s">
        <v>340</v>
      </c>
      <c r="B472" s="3">
        <v>-8.6728930000000002</v>
      </c>
      <c r="C472" s="3">
        <v>121.134743</v>
      </c>
      <c r="D472" s="15" t="s">
        <v>323</v>
      </c>
      <c r="E472" s="22" t="s">
        <v>1313</v>
      </c>
      <c r="F472" s="3" t="s">
        <v>14</v>
      </c>
      <c r="G472" s="18" t="s">
        <v>315</v>
      </c>
      <c r="H472" s="3" t="s">
        <v>14</v>
      </c>
      <c r="I472" s="15" t="s">
        <v>14</v>
      </c>
      <c r="J472" s="15" t="s">
        <v>14</v>
      </c>
      <c r="K472" s="15" t="s">
        <v>14</v>
      </c>
      <c r="L472" s="15" t="s">
        <v>30</v>
      </c>
      <c r="M472" s="15" t="s">
        <v>14</v>
      </c>
      <c r="N472" s="15" t="s">
        <v>14</v>
      </c>
      <c r="O472" s="15" t="s">
        <v>14</v>
      </c>
      <c r="P472" s="15" t="s">
        <v>18</v>
      </c>
    </row>
    <row r="473" spans="1:24" x14ac:dyDescent="0.25">
      <c r="A473" s="19" t="s">
        <v>755</v>
      </c>
      <c r="B473" s="3">
        <v>3.9339599999999999</v>
      </c>
      <c r="C473" s="3">
        <v>108.160062</v>
      </c>
      <c r="D473" s="15" t="s">
        <v>14</v>
      </c>
      <c r="E473" s="22" t="s">
        <v>1566</v>
      </c>
      <c r="F473" s="3" t="s">
        <v>14</v>
      </c>
      <c r="G473" s="18" t="s">
        <v>315</v>
      </c>
      <c r="H473" s="3" t="s">
        <v>14</v>
      </c>
      <c r="I473" s="15" t="s">
        <v>14</v>
      </c>
      <c r="J473" s="15" t="s">
        <v>14</v>
      </c>
      <c r="K473" s="15" t="s">
        <v>14</v>
      </c>
      <c r="L473" s="15" t="s">
        <v>16</v>
      </c>
      <c r="M473" s="15" t="s">
        <v>14</v>
      </c>
      <c r="N473" s="15" t="s">
        <v>14</v>
      </c>
      <c r="O473" s="15" t="s">
        <v>14</v>
      </c>
      <c r="P473" s="15" t="s">
        <v>18</v>
      </c>
    </row>
    <row r="474" spans="1:24" x14ac:dyDescent="0.25">
      <c r="A474" s="19" t="s">
        <v>319</v>
      </c>
      <c r="B474" s="3">
        <v>-7.3827369999999997</v>
      </c>
      <c r="C474" s="3">
        <v>110.541175</v>
      </c>
      <c r="D474" s="15" t="s">
        <v>323</v>
      </c>
      <c r="E474" s="22" t="s">
        <v>1303</v>
      </c>
      <c r="F474" s="3" t="s">
        <v>14</v>
      </c>
      <c r="G474" s="3" t="s">
        <v>315</v>
      </c>
      <c r="H474" s="3" t="s">
        <v>14</v>
      </c>
      <c r="I474" s="15" t="s">
        <v>14</v>
      </c>
      <c r="J474" s="15" t="s">
        <v>14</v>
      </c>
      <c r="K474" s="15" t="s">
        <v>14</v>
      </c>
      <c r="L474" s="15" t="s">
        <v>30</v>
      </c>
      <c r="M474" s="15" t="s">
        <v>14</v>
      </c>
      <c r="N474" s="15" t="s">
        <v>14</v>
      </c>
      <c r="O474" s="15" t="s">
        <v>14</v>
      </c>
      <c r="P474" s="15" t="s">
        <v>18</v>
      </c>
    </row>
    <row r="475" spans="1:24" x14ac:dyDescent="0.25">
      <c r="A475" s="18" t="s">
        <v>834</v>
      </c>
      <c r="B475" s="3">
        <f>(I475+J475/60+K475/3600)*IF(L475="S",-1,1)</f>
        <v>4.2588888888888885</v>
      </c>
      <c r="C475" s="3">
        <f>(M475+N475/60+O475/3600)*IF(P475="W",-1,1)</f>
        <v>126.8</v>
      </c>
      <c r="D475" s="18" t="s">
        <v>14</v>
      </c>
      <c r="E475" s="22" t="s">
        <v>1608</v>
      </c>
      <c r="F475" s="3" t="s">
        <v>14</v>
      </c>
      <c r="G475" s="18" t="s">
        <v>315</v>
      </c>
      <c r="H475" s="3" t="s">
        <v>14</v>
      </c>
      <c r="I475" s="18">
        <v>4</v>
      </c>
      <c r="J475" s="18">
        <v>15</v>
      </c>
      <c r="K475" s="18">
        <v>32</v>
      </c>
      <c r="L475" s="18" t="s">
        <v>16</v>
      </c>
      <c r="M475" s="18">
        <v>126</v>
      </c>
      <c r="N475" s="18">
        <v>48</v>
      </c>
      <c r="O475" s="18">
        <v>0</v>
      </c>
      <c r="P475" s="18" t="s">
        <v>18</v>
      </c>
    </row>
    <row r="476" spans="1:24" x14ac:dyDescent="0.25">
      <c r="A476" s="19" t="s">
        <v>1098</v>
      </c>
      <c r="B476" s="22">
        <v>-8.6152999999999995</v>
      </c>
      <c r="C476" s="22">
        <v>116.316835</v>
      </c>
      <c r="D476" s="19" t="s">
        <v>1891</v>
      </c>
      <c r="E476" s="22" t="s">
        <v>1743</v>
      </c>
      <c r="F476" s="22" t="s">
        <v>14</v>
      </c>
      <c r="G476" s="22" t="s">
        <v>315</v>
      </c>
      <c r="H476" s="3" t="s">
        <v>14</v>
      </c>
      <c r="I476" s="19" t="s">
        <v>14</v>
      </c>
      <c r="J476" s="19" t="s">
        <v>14</v>
      </c>
      <c r="K476" s="19" t="s">
        <v>14</v>
      </c>
      <c r="L476" s="19" t="s">
        <v>30</v>
      </c>
      <c r="M476" s="19" t="s">
        <v>14</v>
      </c>
      <c r="N476" s="19" t="s">
        <v>14</v>
      </c>
      <c r="O476" s="19" t="s">
        <v>14</v>
      </c>
      <c r="P476" s="19" t="s">
        <v>18</v>
      </c>
      <c r="Q476" s="19"/>
      <c r="R476" s="19"/>
      <c r="S476" s="19"/>
      <c r="T476" s="19"/>
      <c r="U476" s="19"/>
      <c r="V476" s="19"/>
      <c r="W476" s="19"/>
      <c r="X476" s="19"/>
    </row>
    <row r="477" spans="1:24" x14ac:dyDescent="0.25">
      <c r="A477" t="s">
        <v>316</v>
      </c>
      <c r="B477" s="3">
        <f>(I477+J477/60+K477/3600)*IF(L477="S",-1,1)</f>
        <v>-2</v>
      </c>
      <c r="C477" s="3">
        <f>(M477+N477/60+O477/3600)*IF(P477="W",-1,1)</f>
        <v>128</v>
      </c>
      <c r="D477" s="15" t="s">
        <v>14</v>
      </c>
      <c r="E477" s="22" t="s">
        <v>1297</v>
      </c>
      <c r="F477" s="3" t="s">
        <v>14</v>
      </c>
      <c r="G477" s="18" t="s">
        <v>315</v>
      </c>
      <c r="H477" s="3" t="s">
        <v>14</v>
      </c>
      <c r="I477" s="15">
        <v>2</v>
      </c>
      <c r="J477" s="15">
        <v>0</v>
      </c>
      <c r="K477" s="15">
        <v>0</v>
      </c>
      <c r="L477" s="15" t="s">
        <v>30</v>
      </c>
      <c r="M477" s="15">
        <v>128</v>
      </c>
      <c r="N477" s="15">
        <v>0</v>
      </c>
      <c r="O477" s="15">
        <v>0</v>
      </c>
      <c r="P477" s="15" t="s">
        <v>18</v>
      </c>
    </row>
    <row r="478" spans="1:24" x14ac:dyDescent="0.25">
      <c r="A478" s="18" t="s">
        <v>794</v>
      </c>
      <c r="B478" s="3">
        <f>(I478+J478/60+K478/3600)*IF(L478="S",-1,1)</f>
        <v>2.3166666666666664</v>
      </c>
      <c r="C478" s="3">
        <f>(M478+N478/60+O478/3600)*IF(P478="W",-1,1)</f>
        <v>128.53333333333333</v>
      </c>
      <c r="D478" s="18" t="s">
        <v>14</v>
      </c>
      <c r="E478" s="22" t="s">
        <v>1588</v>
      </c>
      <c r="F478" s="3" t="s">
        <v>14</v>
      </c>
      <c r="G478" s="18" t="s">
        <v>315</v>
      </c>
      <c r="H478" s="3" t="s">
        <v>14</v>
      </c>
      <c r="I478" s="18">
        <v>2</v>
      </c>
      <c r="J478" s="18">
        <v>19</v>
      </c>
      <c r="K478" s="18">
        <v>0</v>
      </c>
      <c r="L478" s="18" t="s">
        <v>16</v>
      </c>
      <c r="M478" s="18">
        <v>128</v>
      </c>
      <c r="N478" s="18">
        <v>32</v>
      </c>
      <c r="O478" s="18">
        <v>0</v>
      </c>
      <c r="P478" s="18" t="s">
        <v>18</v>
      </c>
    </row>
    <row r="479" spans="1:24" x14ac:dyDescent="0.25">
      <c r="A479" s="19" t="s">
        <v>1078</v>
      </c>
      <c r="B479" s="22">
        <v>-3.5005350000000002</v>
      </c>
      <c r="C479" s="22">
        <v>137.54754800000001</v>
      </c>
      <c r="D479" s="19" t="s">
        <v>14</v>
      </c>
      <c r="E479" s="22" t="s">
        <v>1880</v>
      </c>
      <c r="F479" s="22" t="s">
        <v>14</v>
      </c>
      <c r="G479" s="22" t="s">
        <v>315</v>
      </c>
      <c r="H479" s="3" t="s">
        <v>14</v>
      </c>
      <c r="I479" s="19" t="s">
        <v>14</v>
      </c>
      <c r="J479" s="19" t="s">
        <v>14</v>
      </c>
      <c r="K479" s="19" t="s">
        <v>14</v>
      </c>
      <c r="L479" s="19" t="s">
        <v>30</v>
      </c>
      <c r="M479" s="19" t="s">
        <v>14</v>
      </c>
      <c r="N479" s="19" t="s">
        <v>14</v>
      </c>
      <c r="O479" s="19" t="s">
        <v>14</v>
      </c>
      <c r="P479" s="19" t="s">
        <v>18</v>
      </c>
      <c r="Q479" s="19"/>
      <c r="R479" s="19"/>
      <c r="S479" s="19"/>
      <c r="T479" s="19"/>
      <c r="U479" s="19"/>
      <c r="V479" s="19"/>
      <c r="W479" s="19"/>
      <c r="X479" s="19"/>
    </row>
    <row r="480" spans="1:24" x14ac:dyDescent="0.25">
      <c r="A480" t="s">
        <v>832</v>
      </c>
      <c r="B480" s="3">
        <v>-5.34518</v>
      </c>
      <c r="C480" s="3">
        <v>131.99117100000001</v>
      </c>
      <c r="D480" s="15" t="s">
        <v>14</v>
      </c>
      <c r="E480" s="22" t="s">
        <v>1606</v>
      </c>
      <c r="F480" s="3" t="s">
        <v>14</v>
      </c>
      <c r="G480" s="18" t="s">
        <v>315</v>
      </c>
      <c r="H480" s="3" t="s">
        <v>14</v>
      </c>
      <c r="I480" s="15" t="s">
        <v>14</v>
      </c>
      <c r="J480" s="15" t="s">
        <v>14</v>
      </c>
      <c r="K480" s="15" t="s">
        <v>14</v>
      </c>
      <c r="L480" s="15" t="s">
        <v>30</v>
      </c>
      <c r="M480" s="15" t="s">
        <v>14</v>
      </c>
      <c r="N480" s="15" t="s">
        <v>14</v>
      </c>
      <c r="O480" s="15" t="s">
        <v>14</v>
      </c>
      <c r="P480" s="15" t="s">
        <v>18</v>
      </c>
    </row>
    <row r="481" spans="1:24" x14ac:dyDescent="0.25">
      <c r="A481" t="s">
        <v>307</v>
      </c>
      <c r="B481" s="3">
        <v>-1.6814640000000001</v>
      </c>
      <c r="C481" s="3">
        <v>120.403068</v>
      </c>
      <c r="D481" s="15" t="s">
        <v>310</v>
      </c>
      <c r="E481" s="22" t="s">
        <v>1290</v>
      </c>
      <c r="F481" s="3" t="s">
        <v>1809</v>
      </c>
      <c r="G481" s="3" t="s">
        <v>315</v>
      </c>
      <c r="H481" s="3" t="s">
        <v>14</v>
      </c>
      <c r="I481" s="15" t="s">
        <v>14</v>
      </c>
      <c r="J481" s="15" t="s">
        <v>14</v>
      </c>
      <c r="K481" s="15" t="s">
        <v>14</v>
      </c>
      <c r="L481" s="15" t="s">
        <v>30</v>
      </c>
      <c r="M481" s="15" t="s">
        <v>14</v>
      </c>
      <c r="N481" s="15" t="s">
        <v>14</v>
      </c>
      <c r="O481" s="15" t="s">
        <v>14</v>
      </c>
      <c r="P481" s="15" t="s">
        <v>18</v>
      </c>
    </row>
    <row r="482" spans="1:24" x14ac:dyDescent="0.25">
      <c r="A482" s="15" t="s">
        <v>324</v>
      </c>
      <c r="B482" s="3">
        <v>0.103182</v>
      </c>
      <c r="C482" s="3">
        <v>101.480135</v>
      </c>
      <c r="D482" s="15" t="s">
        <v>323</v>
      </c>
      <c r="E482" s="22" t="s">
        <v>1299</v>
      </c>
      <c r="F482" s="3" t="s">
        <v>14</v>
      </c>
      <c r="G482" s="3" t="s">
        <v>315</v>
      </c>
      <c r="H482" s="3" t="s">
        <v>14</v>
      </c>
      <c r="I482" s="15" t="s">
        <v>14</v>
      </c>
      <c r="J482" s="15" t="s">
        <v>14</v>
      </c>
      <c r="K482" s="15" t="s">
        <v>14</v>
      </c>
      <c r="L482" s="15" t="s">
        <v>16</v>
      </c>
      <c r="M482" s="15" t="s">
        <v>14</v>
      </c>
      <c r="N482" s="15" t="s">
        <v>14</v>
      </c>
      <c r="O482" s="15" t="s">
        <v>14</v>
      </c>
      <c r="P482" s="15" t="s">
        <v>18</v>
      </c>
    </row>
    <row r="483" spans="1:24" x14ac:dyDescent="0.25">
      <c r="A483" s="18" t="s">
        <v>619</v>
      </c>
      <c r="B483" s="3">
        <f>(I483+J483/60+K483/3600)*IF(L483="S",-1,1)</f>
        <v>-8.7833333333333332</v>
      </c>
      <c r="C483" s="3">
        <f>(M483+N483/60+O483/3600)*IF(P483="W",-1,1)</f>
        <v>118.08333333333333</v>
      </c>
      <c r="D483" s="15" t="s">
        <v>14</v>
      </c>
      <c r="E483" s="22" t="s">
        <v>1478</v>
      </c>
      <c r="F483" s="3" t="s">
        <v>14</v>
      </c>
      <c r="G483" s="18" t="s">
        <v>315</v>
      </c>
      <c r="H483" s="3" t="s">
        <v>14</v>
      </c>
      <c r="I483" s="15">
        <v>8</v>
      </c>
      <c r="J483" s="15">
        <v>47</v>
      </c>
      <c r="K483" s="15">
        <v>0</v>
      </c>
      <c r="L483" s="15" t="s">
        <v>30</v>
      </c>
      <c r="M483" s="15">
        <v>118</v>
      </c>
      <c r="N483" s="15">
        <v>5</v>
      </c>
      <c r="O483" s="15">
        <v>0</v>
      </c>
      <c r="P483" s="15" t="s">
        <v>18</v>
      </c>
    </row>
    <row r="484" spans="1:24" x14ac:dyDescent="0.25">
      <c r="A484" s="19" t="s">
        <v>775</v>
      </c>
      <c r="B484" s="3">
        <v>-7.5</v>
      </c>
      <c r="C484" s="3">
        <v>131.5</v>
      </c>
      <c r="D484" s="15" t="s">
        <v>774</v>
      </c>
      <c r="E484" s="22" t="s">
        <v>1578</v>
      </c>
      <c r="F484" s="18" t="s">
        <v>1841</v>
      </c>
      <c r="G484" s="18" t="s">
        <v>315</v>
      </c>
      <c r="H484" s="3" t="s">
        <v>14</v>
      </c>
      <c r="I484" s="15" t="s">
        <v>14</v>
      </c>
      <c r="J484" s="15" t="s">
        <v>14</v>
      </c>
      <c r="K484" s="15" t="s">
        <v>14</v>
      </c>
      <c r="L484" s="15" t="s">
        <v>30</v>
      </c>
      <c r="M484" s="15" t="s">
        <v>14</v>
      </c>
      <c r="N484" s="15" t="s">
        <v>14</v>
      </c>
      <c r="O484" s="15" t="s">
        <v>14</v>
      </c>
      <c r="P484" s="15" t="s">
        <v>18</v>
      </c>
    </row>
    <row r="485" spans="1:24" x14ac:dyDescent="0.25">
      <c r="A485" t="s">
        <v>260</v>
      </c>
      <c r="B485" s="3">
        <f>(I485+J485/60+K485/3600)*IF(L485="S",-1,1)</f>
        <v>27.183333333333334</v>
      </c>
      <c r="C485" s="3">
        <f>(M485+N485/60+O485/3600)*IF(P485="W",-1,1)</f>
        <v>56.266666666666666</v>
      </c>
      <c r="D485" t="s">
        <v>14</v>
      </c>
      <c r="E485" s="22" t="s">
        <v>1268</v>
      </c>
      <c r="F485" s="3" t="s">
        <v>14</v>
      </c>
      <c r="G485" s="3" t="s">
        <v>1039</v>
      </c>
      <c r="H485" s="3" t="s">
        <v>14</v>
      </c>
      <c r="I485" s="15">
        <v>27</v>
      </c>
      <c r="J485" s="15">
        <v>11</v>
      </c>
      <c r="K485" s="15">
        <v>0</v>
      </c>
      <c r="L485" s="15" t="s">
        <v>16</v>
      </c>
      <c r="M485" s="15">
        <v>56</v>
      </c>
      <c r="N485" s="15">
        <v>16</v>
      </c>
      <c r="O485" s="15">
        <v>0</v>
      </c>
      <c r="P485" s="15" t="s">
        <v>18</v>
      </c>
    </row>
    <row r="486" spans="1:24" x14ac:dyDescent="0.25">
      <c r="A486" t="s">
        <v>746</v>
      </c>
      <c r="B486" s="3">
        <v>19.280694</v>
      </c>
      <c r="C486" s="3">
        <v>-104.824033</v>
      </c>
      <c r="D486" s="15" t="s">
        <v>237</v>
      </c>
      <c r="E486" s="22" t="s">
        <v>1564</v>
      </c>
      <c r="F486" s="3" t="s">
        <v>14</v>
      </c>
      <c r="G486" s="18" t="s">
        <v>1107</v>
      </c>
      <c r="H486" s="3" t="s">
        <v>14</v>
      </c>
      <c r="I486" s="15" t="s">
        <v>14</v>
      </c>
      <c r="J486" s="15" t="s">
        <v>14</v>
      </c>
      <c r="K486" s="15" t="s">
        <v>14</v>
      </c>
      <c r="L486" s="15" t="s">
        <v>16</v>
      </c>
      <c r="M486" s="15" t="s">
        <v>14</v>
      </c>
      <c r="N486" s="15" t="s">
        <v>14</v>
      </c>
      <c r="O486" s="15" t="s">
        <v>14</v>
      </c>
      <c r="P486" s="15" t="s">
        <v>19</v>
      </c>
    </row>
    <row r="487" spans="1:24" x14ac:dyDescent="0.25">
      <c r="A487" t="s">
        <v>494</v>
      </c>
      <c r="B487" s="3">
        <v>17.966745</v>
      </c>
      <c r="C487" s="3">
        <v>76.817183</v>
      </c>
      <c r="D487" s="15" t="s">
        <v>14</v>
      </c>
      <c r="E487" s="22" t="s">
        <v>1392</v>
      </c>
      <c r="F487" s="3" t="s">
        <v>14</v>
      </c>
      <c r="G487" s="18" t="s">
        <v>493</v>
      </c>
      <c r="H487" s="3" t="s">
        <v>14</v>
      </c>
      <c r="I487" s="15" t="s">
        <v>14</v>
      </c>
      <c r="J487" s="15" t="s">
        <v>14</v>
      </c>
      <c r="K487" s="15" t="s">
        <v>14</v>
      </c>
      <c r="L487" s="15" t="s">
        <v>16</v>
      </c>
      <c r="M487" s="15" t="s">
        <v>14</v>
      </c>
      <c r="N487" s="15" t="s">
        <v>14</v>
      </c>
      <c r="O487" s="15" t="s">
        <v>14</v>
      </c>
      <c r="P487" s="15" t="s">
        <v>19</v>
      </c>
    </row>
    <row r="488" spans="1:24" x14ac:dyDescent="0.25">
      <c r="A488" s="18" t="s">
        <v>590</v>
      </c>
      <c r="B488" s="3">
        <f>(I488+J488/60+K488/3600)*IF(L488="S",-1,1)</f>
        <v>26.998055555555556</v>
      </c>
      <c r="C488" s="3">
        <f>(M488+N488/60+O488/3600)*IF(P488="W",-1,1)</f>
        <v>142.21805555555557</v>
      </c>
      <c r="D488" s="18" t="s">
        <v>14</v>
      </c>
      <c r="E488" s="22" t="s">
        <v>1465</v>
      </c>
      <c r="F488" s="3" t="s">
        <v>14</v>
      </c>
      <c r="G488" s="19" t="s">
        <v>407</v>
      </c>
      <c r="H488" s="3" t="s">
        <v>14</v>
      </c>
      <c r="I488" s="18">
        <v>26</v>
      </c>
      <c r="J488" s="18">
        <v>59</v>
      </c>
      <c r="K488" s="18">
        <v>53</v>
      </c>
      <c r="L488" s="18" t="s">
        <v>16</v>
      </c>
      <c r="M488" s="18">
        <v>142</v>
      </c>
      <c r="N488" s="18">
        <v>13</v>
      </c>
      <c r="O488" s="18">
        <v>5</v>
      </c>
      <c r="P488" s="18" t="s">
        <v>18</v>
      </c>
    </row>
    <row r="489" spans="1:24" x14ac:dyDescent="0.25">
      <c r="A489" s="19" t="s">
        <v>1068</v>
      </c>
      <c r="B489" s="22">
        <v>36.303378000000002</v>
      </c>
      <c r="C489" s="22">
        <v>138.472577</v>
      </c>
      <c r="D489" s="19" t="s">
        <v>1891</v>
      </c>
      <c r="E489" s="22" t="s">
        <v>1739</v>
      </c>
      <c r="F489" s="22" t="s">
        <v>14</v>
      </c>
      <c r="G489" s="22" t="s">
        <v>407</v>
      </c>
      <c r="H489" s="3" t="s">
        <v>14</v>
      </c>
      <c r="I489" s="19" t="s">
        <v>14</v>
      </c>
      <c r="J489" s="19" t="s">
        <v>14</v>
      </c>
      <c r="K489" s="19" t="s">
        <v>14</v>
      </c>
      <c r="L489" s="19" t="s">
        <v>16</v>
      </c>
      <c r="M489" s="19" t="s">
        <v>14</v>
      </c>
      <c r="N489" s="19" t="s">
        <v>14</v>
      </c>
      <c r="O489" s="19" t="s">
        <v>14</v>
      </c>
      <c r="P489" s="19" t="s">
        <v>18</v>
      </c>
      <c r="Q489" s="19"/>
      <c r="R489" s="19"/>
      <c r="S489" s="19"/>
      <c r="T489" s="19"/>
      <c r="U489" s="19"/>
      <c r="V489" s="19"/>
      <c r="W489" s="19"/>
      <c r="X489" s="19"/>
    </row>
    <row r="490" spans="1:24" x14ac:dyDescent="0.25">
      <c r="A490" s="19" t="s">
        <v>901</v>
      </c>
      <c r="B490" s="3">
        <f>(I490+J490/60+K490/3600)*IF(L490="S",-1,1)</f>
        <v>34.75</v>
      </c>
      <c r="C490" s="3">
        <f>(M490+N490/60+O490/3600)*IF(P490="W",-1,1)</f>
        <v>136.75</v>
      </c>
      <c r="D490" t="s">
        <v>14</v>
      </c>
      <c r="E490" s="22" t="s">
        <v>1647</v>
      </c>
      <c r="F490" s="3" t="s">
        <v>14</v>
      </c>
      <c r="G490" s="19" t="s">
        <v>407</v>
      </c>
      <c r="H490" s="3" t="s">
        <v>14</v>
      </c>
      <c r="I490" s="15">
        <v>34</v>
      </c>
      <c r="J490" s="15">
        <v>45</v>
      </c>
      <c r="K490" s="15">
        <v>0</v>
      </c>
      <c r="L490" s="15" t="s">
        <v>16</v>
      </c>
      <c r="M490" s="15">
        <v>136</v>
      </c>
      <c r="N490" s="15">
        <v>45</v>
      </c>
      <c r="O490" s="15">
        <v>0</v>
      </c>
      <c r="P490" s="15" t="s">
        <v>18</v>
      </c>
    </row>
    <row r="491" spans="1:24" x14ac:dyDescent="0.25">
      <c r="A491" s="18" t="s">
        <v>833</v>
      </c>
      <c r="B491" s="3">
        <f>(I491+J491/60+K491/3600)*IF(L491="S",-1,1)</f>
        <v>34.302777777777777</v>
      </c>
      <c r="C491" s="3">
        <f>(M491+N491/60+O491/3600)*IF(P491="W",-1,1)</f>
        <v>135.95499999999998</v>
      </c>
      <c r="D491" s="18" t="s">
        <v>14</v>
      </c>
      <c r="E491" s="22" t="s">
        <v>1607</v>
      </c>
      <c r="F491" s="3" t="s">
        <v>14</v>
      </c>
      <c r="G491" s="19" t="s">
        <v>407</v>
      </c>
      <c r="H491" s="3" t="s">
        <v>14</v>
      </c>
      <c r="I491" s="18">
        <v>34</v>
      </c>
      <c r="J491" s="18">
        <v>18</v>
      </c>
      <c r="K491" s="18">
        <v>10</v>
      </c>
      <c r="L491" s="18" t="s">
        <v>16</v>
      </c>
      <c r="M491" s="18">
        <v>135</v>
      </c>
      <c r="N491" s="18">
        <v>57</v>
      </c>
      <c r="O491" s="18">
        <v>18</v>
      </c>
      <c r="P491" s="18" t="s">
        <v>18</v>
      </c>
    </row>
    <row r="492" spans="1:24" x14ac:dyDescent="0.25">
      <c r="A492" s="19" t="s">
        <v>1070</v>
      </c>
      <c r="B492" s="22">
        <v>32.672204000000001</v>
      </c>
      <c r="C492" s="22">
        <v>131.00009600000001</v>
      </c>
      <c r="D492" s="19" t="s">
        <v>1891</v>
      </c>
      <c r="E492" s="22" t="s">
        <v>1741</v>
      </c>
      <c r="F492" s="22" t="s">
        <v>14</v>
      </c>
      <c r="G492" s="22" t="s">
        <v>407</v>
      </c>
      <c r="H492" s="3" t="s">
        <v>14</v>
      </c>
      <c r="I492" s="19" t="s">
        <v>14</v>
      </c>
      <c r="J492" s="19" t="s">
        <v>14</v>
      </c>
      <c r="K492" s="19" t="s">
        <v>14</v>
      </c>
      <c r="L492" s="19" t="s">
        <v>16</v>
      </c>
      <c r="M492" s="19" t="s">
        <v>14</v>
      </c>
      <c r="N492" s="19" t="s">
        <v>14</v>
      </c>
      <c r="O492" s="19" t="s">
        <v>14</v>
      </c>
      <c r="P492" s="19" t="s">
        <v>18</v>
      </c>
      <c r="Q492" s="19"/>
      <c r="R492" s="19"/>
      <c r="S492" s="19"/>
      <c r="T492" s="19"/>
      <c r="U492" s="19"/>
      <c r="V492" s="19"/>
      <c r="W492" s="19"/>
      <c r="X492" s="19"/>
    </row>
    <row r="493" spans="1:24" x14ac:dyDescent="0.25">
      <c r="A493" s="15" t="s">
        <v>828</v>
      </c>
      <c r="B493" s="3">
        <f>(I493+J493/60+K493/3600)*IF(L493="S",-1,1)</f>
        <v>24.766666666666666</v>
      </c>
      <c r="C493" s="3">
        <f>(M493+N493/60+O493/3600)*IF(P493="W",-1,1)</f>
        <v>125.31666666666666</v>
      </c>
      <c r="D493" s="15" t="s">
        <v>14</v>
      </c>
      <c r="E493" s="22" t="s">
        <v>1603</v>
      </c>
      <c r="F493" s="3" t="s">
        <v>14</v>
      </c>
      <c r="G493" s="19" t="s">
        <v>407</v>
      </c>
      <c r="H493" s="3" t="s">
        <v>14</v>
      </c>
      <c r="I493" s="15">
        <v>24</v>
      </c>
      <c r="J493" s="15">
        <v>46</v>
      </c>
      <c r="K493" s="15">
        <v>0</v>
      </c>
      <c r="L493" s="15" t="s">
        <v>16</v>
      </c>
      <c r="M493" s="15">
        <v>125</v>
      </c>
      <c r="N493" s="15">
        <v>19</v>
      </c>
      <c r="O493" s="15">
        <v>0</v>
      </c>
      <c r="P493" s="15" t="s">
        <v>18</v>
      </c>
    </row>
    <row r="494" spans="1:24" x14ac:dyDescent="0.25">
      <c r="A494" s="22" t="s">
        <v>1893</v>
      </c>
      <c r="B494" s="3">
        <v>34.652751000000002</v>
      </c>
      <c r="C494" s="3">
        <v>134.172068</v>
      </c>
      <c r="D494" s="15" t="s">
        <v>14</v>
      </c>
      <c r="E494" s="18" t="s">
        <v>1894</v>
      </c>
      <c r="F494" s="3" t="s">
        <v>14</v>
      </c>
      <c r="G494" s="3" t="s">
        <v>407</v>
      </c>
      <c r="H494" s="3" t="s">
        <v>14</v>
      </c>
      <c r="I494" s="15" t="s">
        <v>14</v>
      </c>
      <c r="J494" s="15" t="s">
        <v>14</v>
      </c>
      <c r="K494" s="15" t="s">
        <v>14</v>
      </c>
      <c r="L494" s="15" t="s">
        <v>16</v>
      </c>
      <c r="M494" s="15" t="s">
        <v>14</v>
      </c>
      <c r="N494" s="15" t="s">
        <v>14</v>
      </c>
      <c r="O494" s="15" t="s">
        <v>14</v>
      </c>
      <c r="P494" s="15" t="s">
        <v>18</v>
      </c>
    </row>
    <row r="495" spans="1:24" x14ac:dyDescent="0.25">
      <c r="A495" s="18" t="s">
        <v>410</v>
      </c>
      <c r="B495" s="3">
        <f>(I495+J495/60+K495/3600)*IF(L495="S",-1,1)</f>
        <v>26.5</v>
      </c>
      <c r="C495" s="3">
        <f>(M495+N495/60+O495/3600)*IF(P495="W",-1,1)</f>
        <v>127.93333333333334</v>
      </c>
      <c r="D495" s="18" t="s">
        <v>14</v>
      </c>
      <c r="E495" s="22" t="s">
        <v>1352</v>
      </c>
      <c r="F495" s="3" t="s">
        <v>14</v>
      </c>
      <c r="G495" s="19" t="s">
        <v>407</v>
      </c>
      <c r="H495" s="3" t="s">
        <v>14</v>
      </c>
      <c r="I495" s="18">
        <v>26</v>
      </c>
      <c r="J495" s="18">
        <v>30</v>
      </c>
      <c r="K495" s="18">
        <v>0</v>
      </c>
      <c r="L495" s="18" t="s">
        <v>16</v>
      </c>
      <c r="M495" s="18">
        <v>127</v>
      </c>
      <c r="N495" s="18">
        <v>56</v>
      </c>
      <c r="O495" s="18">
        <v>0</v>
      </c>
      <c r="P495" s="18" t="s">
        <v>18</v>
      </c>
    </row>
    <row r="496" spans="1:24" x14ac:dyDescent="0.25">
      <c r="A496" s="19" t="s">
        <v>1069</v>
      </c>
      <c r="B496" s="22">
        <v>34.601199999999999</v>
      </c>
      <c r="C496" s="22">
        <v>135.42616000000001</v>
      </c>
      <c r="D496" s="19" t="s">
        <v>14</v>
      </c>
      <c r="E496" s="22" t="s">
        <v>1754</v>
      </c>
      <c r="F496" s="22" t="s">
        <v>14</v>
      </c>
      <c r="G496" s="22" t="s">
        <v>407</v>
      </c>
      <c r="H496" s="3" t="s">
        <v>14</v>
      </c>
      <c r="I496" s="19" t="s">
        <v>14</v>
      </c>
      <c r="J496" s="19" t="s">
        <v>14</v>
      </c>
      <c r="K496" s="19" t="s">
        <v>14</v>
      </c>
      <c r="L496" s="19" t="s">
        <v>16</v>
      </c>
      <c r="M496" s="19" t="s">
        <v>14</v>
      </c>
      <c r="N496" s="19" t="s">
        <v>14</v>
      </c>
      <c r="O496" s="19" t="s">
        <v>14</v>
      </c>
      <c r="P496" s="19" t="s">
        <v>18</v>
      </c>
      <c r="Q496" s="19"/>
      <c r="R496" s="19"/>
      <c r="S496" s="19"/>
      <c r="T496" s="19"/>
      <c r="U496" s="19"/>
      <c r="V496" s="19"/>
      <c r="W496" s="19"/>
      <c r="X496" s="19"/>
    </row>
    <row r="497" spans="1:24" x14ac:dyDescent="0.25">
      <c r="A497" s="18" t="s">
        <v>408</v>
      </c>
      <c r="B497" s="3">
        <f>(I497+J497/60+K497/3600)*IF(L497="S",-1,1)</f>
        <v>26.5</v>
      </c>
      <c r="C497" s="3">
        <f>(M497+N497/60+O497/3600)*IF(P497="W",-1,1)</f>
        <v>128</v>
      </c>
      <c r="D497" s="15" t="s">
        <v>14</v>
      </c>
      <c r="E497" s="22" t="s">
        <v>1350</v>
      </c>
      <c r="F497" s="3" t="s">
        <v>14</v>
      </c>
      <c r="G497" s="19" t="s">
        <v>407</v>
      </c>
      <c r="H497" s="3" t="s">
        <v>14</v>
      </c>
      <c r="I497" s="15">
        <v>26</v>
      </c>
      <c r="J497" s="15">
        <v>30</v>
      </c>
      <c r="K497" s="15">
        <v>0</v>
      </c>
      <c r="L497" s="15" t="s">
        <v>16</v>
      </c>
      <c r="M497" s="15">
        <v>128</v>
      </c>
      <c r="N497" s="15">
        <v>0</v>
      </c>
      <c r="O497" s="15">
        <v>0</v>
      </c>
      <c r="P497" s="15" t="s">
        <v>18</v>
      </c>
    </row>
    <row r="498" spans="1:24" x14ac:dyDescent="0.25">
      <c r="A498" s="18" t="s">
        <v>318</v>
      </c>
      <c r="B498" s="3">
        <v>-8.1879989999999996</v>
      </c>
      <c r="C498" s="3">
        <v>114.376356</v>
      </c>
      <c r="D498" s="15" t="s">
        <v>14</v>
      </c>
      <c r="E498" s="22" t="s">
        <v>1305</v>
      </c>
      <c r="F498" s="3" t="s">
        <v>14</v>
      </c>
      <c r="G498" s="19" t="s">
        <v>319</v>
      </c>
      <c r="H498" s="3" t="s">
        <v>14</v>
      </c>
      <c r="I498" s="15" t="s">
        <v>14</v>
      </c>
      <c r="J498" s="15" t="s">
        <v>14</v>
      </c>
      <c r="K498" s="15" t="s">
        <v>14</v>
      </c>
      <c r="L498" s="15" t="s">
        <v>30</v>
      </c>
      <c r="M498" s="15" t="s">
        <v>14</v>
      </c>
      <c r="N498" s="15" t="s">
        <v>14</v>
      </c>
      <c r="O498" s="15" t="s">
        <v>14</v>
      </c>
      <c r="P498" s="15" t="s">
        <v>18</v>
      </c>
    </row>
    <row r="499" spans="1:24" x14ac:dyDescent="0.25">
      <c r="A499" s="19" t="s">
        <v>329</v>
      </c>
      <c r="B499" s="3">
        <v>-6.11958</v>
      </c>
      <c r="C499" s="3">
        <v>106.839493</v>
      </c>
      <c r="D499" s="15" t="s">
        <v>618</v>
      </c>
      <c r="E499" s="22" t="s">
        <v>1302</v>
      </c>
      <c r="F499" s="3" t="s">
        <v>1810</v>
      </c>
      <c r="G499" s="19" t="s">
        <v>319</v>
      </c>
      <c r="H499" s="3" t="s">
        <v>14</v>
      </c>
      <c r="I499" s="15" t="s">
        <v>14</v>
      </c>
      <c r="J499" s="15" t="s">
        <v>14</v>
      </c>
      <c r="K499" s="15" t="s">
        <v>14</v>
      </c>
      <c r="L499" s="15" t="s">
        <v>30</v>
      </c>
      <c r="M499" s="15" t="s">
        <v>14</v>
      </c>
      <c r="N499" s="15" t="s">
        <v>14</v>
      </c>
      <c r="O499" s="15" t="s">
        <v>14</v>
      </c>
      <c r="P499" s="15" t="s">
        <v>18</v>
      </c>
    </row>
    <row r="500" spans="1:24" x14ac:dyDescent="0.25">
      <c r="A500" s="18" t="s">
        <v>354</v>
      </c>
      <c r="B500" s="3">
        <v>-6.9534149999999997</v>
      </c>
      <c r="C500" s="3">
        <v>110.423609</v>
      </c>
      <c r="D500" s="15" t="s">
        <v>14</v>
      </c>
      <c r="E500" s="22" t="s">
        <v>1322</v>
      </c>
      <c r="F500" s="3" t="s">
        <v>14</v>
      </c>
      <c r="G500" s="19" t="s">
        <v>319</v>
      </c>
      <c r="H500" s="3" t="s">
        <v>14</v>
      </c>
      <c r="I500" s="15" t="s">
        <v>14</v>
      </c>
      <c r="J500" s="15" t="s">
        <v>14</v>
      </c>
      <c r="K500" s="15" t="s">
        <v>14</v>
      </c>
      <c r="L500" s="15" t="s">
        <v>30</v>
      </c>
      <c r="M500" s="15" t="s">
        <v>14</v>
      </c>
      <c r="N500" s="15" t="s">
        <v>14</v>
      </c>
      <c r="O500" s="15" t="s">
        <v>14</v>
      </c>
      <c r="P500" s="15" t="s">
        <v>18</v>
      </c>
    </row>
    <row r="501" spans="1:24" x14ac:dyDescent="0.25">
      <c r="A501" s="15" t="s">
        <v>317</v>
      </c>
      <c r="B501" s="3">
        <v>-7.3827369999999997</v>
      </c>
      <c r="C501" s="3">
        <v>110.541175</v>
      </c>
      <c r="D501" s="15" t="s">
        <v>323</v>
      </c>
      <c r="E501" s="22" t="s">
        <v>1304</v>
      </c>
      <c r="F501" s="3" t="s">
        <v>14</v>
      </c>
      <c r="G501" s="19" t="s">
        <v>319</v>
      </c>
      <c r="H501" s="3" t="s">
        <v>14</v>
      </c>
      <c r="I501" s="15" t="s">
        <v>14</v>
      </c>
      <c r="J501" s="15" t="s">
        <v>14</v>
      </c>
      <c r="K501" s="15" t="s">
        <v>14</v>
      </c>
      <c r="L501" s="15" t="s">
        <v>30</v>
      </c>
      <c r="M501" s="15" t="s">
        <v>14</v>
      </c>
      <c r="N501" s="15" t="s">
        <v>14</v>
      </c>
      <c r="O501" s="15" t="s">
        <v>14</v>
      </c>
      <c r="P501" s="15" t="s">
        <v>18</v>
      </c>
    </row>
    <row r="502" spans="1:24" x14ac:dyDescent="0.25">
      <c r="A502" t="s">
        <v>330</v>
      </c>
      <c r="B502" s="3">
        <f>(I502+J502/60+K502/3600)*IF(L502="S",-1,1)</f>
        <v>-6.8394444444444442</v>
      </c>
      <c r="C502" s="3">
        <f>(M502+N502/60+O502/3600)*IF(P502="W",-1,1)</f>
        <v>107.46222222222222</v>
      </c>
      <c r="D502" s="15" t="s">
        <v>331</v>
      </c>
      <c r="E502" s="22" t="s">
        <v>1306</v>
      </c>
      <c r="F502" s="3" t="s">
        <v>14</v>
      </c>
      <c r="G502" s="19" t="s">
        <v>319</v>
      </c>
      <c r="H502" s="3" t="s">
        <v>14</v>
      </c>
      <c r="I502">
        <v>6</v>
      </c>
      <c r="J502">
        <v>50</v>
      </c>
      <c r="K502">
        <v>22</v>
      </c>
      <c r="L502" t="s">
        <v>30</v>
      </c>
      <c r="M502">
        <v>107</v>
      </c>
      <c r="N502">
        <v>27</v>
      </c>
      <c r="O502">
        <v>44</v>
      </c>
      <c r="P502" t="s">
        <v>18</v>
      </c>
    </row>
    <row r="503" spans="1:24" x14ac:dyDescent="0.25">
      <c r="A503" s="19" t="s">
        <v>253</v>
      </c>
      <c r="B503" s="3">
        <v>24.803308999999999</v>
      </c>
      <c r="C503" s="3">
        <v>66.966149999999999</v>
      </c>
      <c r="D503" s="15" t="s">
        <v>14</v>
      </c>
      <c r="E503" s="22" t="s">
        <v>1265</v>
      </c>
      <c r="F503" s="3" t="s">
        <v>14</v>
      </c>
      <c r="G503" s="18" t="s">
        <v>252</v>
      </c>
      <c r="H503" s="3" t="s">
        <v>14</v>
      </c>
      <c r="I503" s="16" t="s">
        <v>14</v>
      </c>
      <c r="J503" s="16" t="s">
        <v>14</v>
      </c>
      <c r="K503" s="16" t="s">
        <v>14</v>
      </c>
      <c r="L503" s="16" t="s">
        <v>16</v>
      </c>
      <c r="M503" s="16" t="s">
        <v>14</v>
      </c>
      <c r="N503" s="16" t="s">
        <v>14</v>
      </c>
      <c r="O503" s="16" t="s">
        <v>14</v>
      </c>
      <c r="P503" s="16" t="s">
        <v>18</v>
      </c>
    </row>
    <row r="504" spans="1:24" x14ac:dyDescent="0.25">
      <c r="A504" s="18" t="s">
        <v>257</v>
      </c>
      <c r="B504" s="3">
        <v>24.840235</v>
      </c>
      <c r="C504" s="3">
        <v>66.910143000000005</v>
      </c>
      <c r="D504" s="17" t="s">
        <v>14</v>
      </c>
      <c r="E504" s="22" t="s">
        <v>1266</v>
      </c>
      <c r="F504" s="3" t="s">
        <v>14</v>
      </c>
      <c r="G504" s="18" t="s">
        <v>252</v>
      </c>
      <c r="H504" s="3" t="s">
        <v>14</v>
      </c>
      <c r="I504" s="17" t="s">
        <v>14</v>
      </c>
      <c r="J504" s="17" t="s">
        <v>14</v>
      </c>
      <c r="K504" s="17" t="s">
        <v>14</v>
      </c>
      <c r="L504" s="17" t="s">
        <v>16</v>
      </c>
      <c r="M504" s="17" t="s">
        <v>14</v>
      </c>
      <c r="N504" s="17" t="s">
        <v>14</v>
      </c>
      <c r="O504" s="17" t="s">
        <v>14</v>
      </c>
      <c r="P504" s="17" t="s">
        <v>18</v>
      </c>
    </row>
    <row r="505" spans="1:24" x14ac:dyDescent="0.25">
      <c r="A505" s="16" t="s">
        <v>166</v>
      </c>
      <c r="B505" s="3">
        <v>-3.83</v>
      </c>
      <c r="C505" s="3">
        <v>39.770000000000003</v>
      </c>
      <c r="D505" s="17" t="s">
        <v>14</v>
      </c>
      <c r="E505" s="22" t="s">
        <v>1223</v>
      </c>
      <c r="F505" s="3" t="s">
        <v>14</v>
      </c>
      <c r="G505" s="3" t="s">
        <v>1036</v>
      </c>
      <c r="H505" s="3" t="s">
        <v>14</v>
      </c>
      <c r="I505" s="17" t="s">
        <v>14</v>
      </c>
      <c r="J505" s="17" t="s">
        <v>14</v>
      </c>
      <c r="K505" s="17" t="s">
        <v>14</v>
      </c>
      <c r="L505" s="17" t="s">
        <v>30</v>
      </c>
      <c r="M505" s="17" t="s">
        <v>14</v>
      </c>
      <c r="N505" s="17" t="s">
        <v>14</v>
      </c>
      <c r="O505" s="17" t="s">
        <v>14</v>
      </c>
      <c r="P505" s="17" t="s">
        <v>18</v>
      </c>
    </row>
    <row r="506" spans="1:24" x14ac:dyDescent="0.25">
      <c r="A506" s="18" t="s">
        <v>883</v>
      </c>
      <c r="B506" s="3">
        <f>(I506+J506/60+K506/3600)*IF(L506="S",-1,1)</f>
        <v>-4.05</v>
      </c>
      <c r="C506" s="3">
        <f>(M506+N506/60+O506/3600)*IF(P506="W",-1,1)</f>
        <v>39.666666666666664</v>
      </c>
      <c r="D506" t="s">
        <v>14</v>
      </c>
      <c r="E506" s="22" t="s">
        <v>1636</v>
      </c>
      <c r="F506" s="3" t="s">
        <v>14</v>
      </c>
      <c r="G506" s="3" t="s">
        <v>1036</v>
      </c>
      <c r="H506" s="3" t="s">
        <v>14</v>
      </c>
      <c r="I506" s="17">
        <v>4</v>
      </c>
      <c r="J506" s="17">
        <v>3</v>
      </c>
      <c r="K506" s="17">
        <v>0</v>
      </c>
      <c r="L506" s="17" t="s">
        <v>30</v>
      </c>
      <c r="M506" s="17">
        <v>39</v>
      </c>
      <c r="N506" s="17">
        <v>40</v>
      </c>
      <c r="O506" s="17">
        <v>0</v>
      </c>
      <c r="P506" s="17" t="s">
        <v>18</v>
      </c>
    </row>
    <row r="507" spans="1:24" x14ac:dyDescent="0.25">
      <c r="A507" s="18" t="s">
        <v>836</v>
      </c>
      <c r="B507" s="3">
        <v>-1.3511839999999999</v>
      </c>
      <c r="C507" s="3">
        <v>176.44488699999999</v>
      </c>
      <c r="D507" s="17" t="s">
        <v>14</v>
      </c>
      <c r="E507" s="22" t="s">
        <v>1609</v>
      </c>
      <c r="F507" s="3" t="s">
        <v>14</v>
      </c>
      <c r="G507" s="3" t="s">
        <v>1048</v>
      </c>
      <c r="H507" s="3" t="s">
        <v>14</v>
      </c>
      <c r="I507" s="17" t="s">
        <v>14</v>
      </c>
      <c r="J507" s="17" t="s">
        <v>14</v>
      </c>
      <c r="K507" s="17" t="s">
        <v>14</v>
      </c>
      <c r="L507" s="17" t="s">
        <v>30</v>
      </c>
      <c r="M507" s="17" t="s">
        <v>14</v>
      </c>
      <c r="N507" s="17" t="s">
        <v>14</v>
      </c>
      <c r="O507" s="17" t="s">
        <v>14</v>
      </c>
      <c r="P507" s="17" t="s">
        <v>18</v>
      </c>
    </row>
    <row r="508" spans="1:24" x14ac:dyDescent="0.25">
      <c r="A508" s="17" t="s">
        <v>799</v>
      </c>
      <c r="B508" s="3">
        <f>(I508+J508/60+K508/3600)*IF(L508="S",-1,1)</f>
        <v>3.86</v>
      </c>
      <c r="C508" s="3">
        <f>(M508+N508/60+O508/3600)*IF(P508="W",-1,1)</f>
        <v>-159.36444444444444</v>
      </c>
      <c r="D508" s="17" t="s">
        <v>800</v>
      </c>
      <c r="E508" s="22" t="s">
        <v>1592</v>
      </c>
      <c r="F508" s="18" t="s">
        <v>1844</v>
      </c>
      <c r="G508" s="3" t="s">
        <v>1048</v>
      </c>
      <c r="H508" s="3" t="s">
        <v>14</v>
      </c>
      <c r="I508" s="17">
        <v>3</v>
      </c>
      <c r="J508" s="17">
        <v>51</v>
      </c>
      <c r="K508" s="17">
        <v>36</v>
      </c>
      <c r="L508" s="17" t="s">
        <v>16</v>
      </c>
      <c r="M508" s="17">
        <v>159</v>
      </c>
      <c r="N508" s="17">
        <v>21</v>
      </c>
      <c r="O508" s="17">
        <v>52</v>
      </c>
      <c r="P508" s="17" t="s">
        <v>19</v>
      </c>
    </row>
    <row r="509" spans="1:24" x14ac:dyDescent="0.25">
      <c r="A509" s="19" t="s">
        <v>772</v>
      </c>
      <c r="B509" s="3">
        <f>(I509+J509/60+K509/3600)*IF(L509="S",-1,1)</f>
        <v>1.4166666666666667</v>
      </c>
      <c r="C509" s="3">
        <f>(M509+N509/60+O509/3600)*IF(P509="W",-1,1)</f>
        <v>173.03333333333333</v>
      </c>
      <c r="D509" s="17" t="s">
        <v>14</v>
      </c>
      <c r="E509" s="22" t="s">
        <v>1577</v>
      </c>
      <c r="F509" s="18" t="s">
        <v>14</v>
      </c>
      <c r="G509" s="3" t="s">
        <v>1048</v>
      </c>
      <c r="H509" s="3" t="s">
        <v>14</v>
      </c>
      <c r="I509" s="17">
        <v>1</v>
      </c>
      <c r="J509" s="17">
        <v>25</v>
      </c>
      <c r="K509" s="17">
        <v>0</v>
      </c>
      <c r="L509" s="17" t="s">
        <v>16</v>
      </c>
      <c r="M509" s="17">
        <v>173</v>
      </c>
      <c r="N509" s="17">
        <v>2</v>
      </c>
      <c r="O509" s="17">
        <v>0</v>
      </c>
      <c r="P509" s="17" t="s">
        <v>18</v>
      </c>
    </row>
    <row r="510" spans="1:24" x14ac:dyDescent="0.25">
      <c r="A510" s="19" t="s">
        <v>977</v>
      </c>
      <c r="B510" s="3">
        <v>37.398800999999999</v>
      </c>
      <c r="C510" s="3">
        <v>126.620379</v>
      </c>
      <c r="D510" s="17" t="s">
        <v>14</v>
      </c>
      <c r="E510" s="19" t="s">
        <v>977</v>
      </c>
      <c r="F510" s="3" t="s">
        <v>14</v>
      </c>
      <c r="G510" s="3" t="s">
        <v>383</v>
      </c>
      <c r="H510" s="3" t="s">
        <v>14</v>
      </c>
      <c r="I510" s="17" t="s">
        <v>14</v>
      </c>
      <c r="J510" s="17" t="s">
        <v>14</v>
      </c>
      <c r="K510" s="17" t="s">
        <v>14</v>
      </c>
      <c r="L510" s="17" t="s">
        <v>16</v>
      </c>
      <c r="M510" s="17" t="s">
        <v>14</v>
      </c>
      <c r="N510" s="17" t="s">
        <v>14</v>
      </c>
      <c r="O510" s="17" t="s">
        <v>14</v>
      </c>
      <c r="P510" s="17" t="s">
        <v>18</v>
      </c>
    </row>
    <row r="511" spans="1:24" x14ac:dyDescent="0.25">
      <c r="A511" s="19" t="s">
        <v>1072</v>
      </c>
      <c r="B511" s="22">
        <v>33.603591999999999</v>
      </c>
      <c r="C511" s="22">
        <v>130.376949</v>
      </c>
      <c r="D511" s="19" t="s">
        <v>14</v>
      </c>
      <c r="E511" s="22" t="s">
        <v>1738</v>
      </c>
      <c r="F511" s="22" t="s">
        <v>14</v>
      </c>
      <c r="G511" s="19" t="s">
        <v>1070</v>
      </c>
      <c r="H511" s="3" t="s">
        <v>14</v>
      </c>
      <c r="I511" s="19" t="s">
        <v>14</v>
      </c>
      <c r="J511" s="19" t="s">
        <v>14</v>
      </c>
      <c r="K511" s="19" t="s">
        <v>14</v>
      </c>
      <c r="L511" s="19" t="s">
        <v>16</v>
      </c>
      <c r="M511" s="19" t="s">
        <v>14</v>
      </c>
      <c r="N511" s="19" t="s">
        <v>14</v>
      </c>
      <c r="O511" s="19" t="s">
        <v>14</v>
      </c>
      <c r="P511" s="19" t="s">
        <v>18</v>
      </c>
      <c r="Q511" s="19"/>
      <c r="R511" s="19"/>
      <c r="S511" s="19"/>
      <c r="T511" s="19"/>
      <c r="U511" s="19"/>
      <c r="V511" s="19"/>
      <c r="W511" s="19"/>
      <c r="X511" s="19"/>
    </row>
    <row r="512" spans="1:24" x14ac:dyDescent="0.25">
      <c r="A512" s="18" t="s">
        <v>1071</v>
      </c>
      <c r="B512" s="3">
        <f>(I512+J512/60+K512/3600)*IF(L512="S",-1,1)</f>
        <v>32.783333333333331</v>
      </c>
      <c r="C512" s="3">
        <f>(M512+N512/60+O512/3600)*IF(P512="W",-1,1)</f>
        <v>129.86666666666667</v>
      </c>
      <c r="D512" s="18" t="s">
        <v>14</v>
      </c>
      <c r="E512" s="22" t="s">
        <v>1602</v>
      </c>
      <c r="F512" s="3" t="s">
        <v>14</v>
      </c>
      <c r="G512" s="18" t="s">
        <v>1070</v>
      </c>
      <c r="H512" s="3" t="s">
        <v>14</v>
      </c>
      <c r="I512" s="18">
        <v>32</v>
      </c>
      <c r="J512" s="18">
        <v>47</v>
      </c>
      <c r="K512" s="18">
        <v>0</v>
      </c>
      <c r="L512" s="18" t="s">
        <v>16</v>
      </c>
      <c r="M512" s="18">
        <v>129</v>
      </c>
      <c r="N512" s="18">
        <v>52</v>
      </c>
      <c r="O512" s="18">
        <v>0</v>
      </c>
      <c r="P512" s="18" t="s">
        <v>18</v>
      </c>
    </row>
    <row r="513" spans="1:24" x14ac:dyDescent="0.25">
      <c r="A513" t="s">
        <v>950</v>
      </c>
      <c r="B513" s="3">
        <v>9.9996609999999997</v>
      </c>
      <c r="C513" s="3">
        <v>-83.024624000000003</v>
      </c>
      <c r="D513" s="17" t="s">
        <v>224</v>
      </c>
      <c r="E513" s="22" t="s">
        <v>1672</v>
      </c>
      <c r="F513" s="3" t="s">
        <v>14</v>
      </c>
      <c r="G513" s="18" t="s">
        <v>1080</v>
      </c>
      <c r="H513" s="3" t="s">
        <v>14</v>
      </c>
      <c r="I513" s="17" t="s">
        <v>14</v>
      </c>
      <c r="J513" s="17" t="s">
        <v>14</v>
      </c>
      <c r="K513" s="17" t="s">
        <v>14</v>
      </c>
      <c r="L513" s="17" t="s">
        <v>16</v>
      </c>
      <c r="M513" s="17" t="s">
        <v>14</v>
      </c>
      <c r="N513" s="17" t="s">
        <v>14</v>
      </c>
      <c r="O513" s="17" t="s">
        <v>14</v>
      </c>
      <c r="P513" s="17" t="s">
        <v>19</v>
      </c>
    </row>
    <row r="514" spans="1:24" x14ac:dyDescent="0.25">
      <c r="A514" s="18" t="s">
        <v>320</v>
      </c>
      <c r="B514" s="3">
        <v>-8.8942899999999998</v>
      </c>
      <c r="C514" s="3">
        <v>116.286233</v>
      </c>
      <c r="D514" s="18" t="s">
        <v>337</v>
      </c>
      <c r="E514" s="22" t="s">
        <v>1311</v>
      </c>
      <c r="F514" s="3" t="s">
        <v>14</v>
      </c>
      <c r="G514" s="18" t="s">
        <v>1098</v>
      </c>
      <c r="H514" s="3" t="s">
        <v>14</v>
      </c>
      <c r="I514" s="18" t="s">
        <v>14</v>
      </c>
      <c r="J514" s="18" t="s">
        <v>14</v>
      </c>
      <c r="K514" s="18" t="s">
        <v>14</v>
      </c>
      <c r="L514" s="18" t="s">
        <v>30</v>
      </c>
      <c r="M514" s="18" t="s">
        <v>14</v>
      </c>
      <c r="N514" s="18" t="s">
        <v>14</v>
      </c>
      <c r="O514" s="18" t="s">
        <v>14</v>
      </c>
      <c r="P514" s="18" t="s">
        <v>18</v>
      </c>
    </row>
    <row r="515" spans="1:24" x14ac:dyDescent="0.25">
      <c r="A515" s="16" t="s">
        <v>333</v>
      </c>
      <c r="B515" s="3">
        <v>-8.7415380000000003</v>
      </c>
      <c r="C515" s="3">
        <v>116.07113</v>
      </c>
      <c r="D515" t="s">
        <v>14</v>
      </c>
      <c r="E515" s="22" t="s">
        <v>1308</v>
      </c>
      <c r="F515" s="3" t="s">
        <v>14</v>
      </c>
      <c r="G515" s="18" t="s">
        <v>1098</v>
      </c>
      <c r="H515" s="3" t="s">
        <v>14</v>
      </c>
      <c r="I515" s="18" t="s">
        <v>14</v>
      </c>
      <c r="J515" s="18" t="s">
        <v>14</v>
      </c>
      <c r="K515" s="18" t="s">
        <v>14</v>
      </c>
      <c r="L515" s="18" t="s">
        <v>30</v>
      </c>
      <c r="M515" s="18" t="s">
        <v>14</v>
      </c>
      <c r="N515" s="18" t="s">
        <v>14</v>
      </c>
      <c r="O515" s="18" t="s">
        <v>14</v>
      </c>
      <c r="P515" s="18" t="s">
        <v>18</v>
      </c>
    </row>
    <row r="516" spans="1:24" x14ac:dyDescent="0.25">
      <c r="A516" t="s">
        <v>112</v>
      </c>
      <c r="B516" s="3">
        <f>(I516+J516/60+K516/3600)*IF(L516="S",-1,1)</f>
        <v>40.861944444444447</v>
      </c>
      <c r="C516" s="3">
        <f>(M516+N516/60+O516/3600)*IF(P516="W",-1,1)</f>
        <v>-73.467222222222219</v>
      </c>
      <c r="D516" s="18" t="s">
        <v>14</v>
      </c>
      <c r="E516" s="22" t="s">
        <v>1185</v>
      </c>
      <c r="F516" s="3" t="s">
        <v>14</v>
      </c>
      <c r="G516" s="18" t="s">
        <v>109</v>
      </c>
      <c r="H516" s="3" t="s">
        <v>14</v>
      </c>
      <c r="I516" s="18">
        <v>40</v>
      </c>
      <c r="J516" s="18">
        <v>51</v>
      </c>
      <c r="K516" s="18">
        <v>43</v>
      </c>
      <c r="L516" s="18" t="s">
        <v>16</v>
      </c>
      <c r="M516" s="18">
        <v>73</v>
      </c>
      <c r="N516" s="18">
        <v>28</v>
      </c>
      <c r="O516" s="18">
        <v>2</v>
      </c>
      <c r="P516" s="18" t="s">
        <v>19</v>
      </c>
    </row>
    <row r="517" spans="1:24" x14ac:dyDescent="0.25">
      <c r="A517" s="18" t="s">
        <v>119</v>
      </c>
      <c r="B517" s="3">
        <f>(I517+J517/60+K517/3600)*IF(L517="S",-1,1)</f>
        <v>29.788055555555559</v>
      </c>
      <c r="C517" s="3">
        <f>(M517+N517/60+O517/3600)*IF(P517="W",-1,1)</f>
        <v>-93.278333333333336</v>
      </c>
      <c r="D517" s="18" t="s">
        <v>14</v>
      </c>
      <c r="E517" s="22" t="s">
        <v>1193</v>
      </c>
      <c r="F517" s="3" t="s">
        <v>14</v>
      </c>
      <c r="G517" s="19" t="s">
        <v>964</v>
      </c>
      <c r="H517" s="3" t="s">
        <v>14</v>
      </c>
      <c r="I517" s="18">
        <v>29</v>
      </c>
      <c r="J517" s="18">
        <v>47</v>
      </c>
      <c r="K517" s="18">
        <v>17</v>
      </c>
      <c r="L517" s="18" t="s">
        <v>16</v>
      </c>
      <c r="M517" s="18">
        <v>93</v>
      </c>
      <c r="N517" s="18">
        <v>16</v>
      </c>
      <c r="O517" s="18">
        <v>42</v>
      </c>
      <c r="P517" s="18" t="s">
        <v>19</v>
      </c>
    </row>
    <row r="518" spans="1:24" x14ac:dyDescent="0.25">
      <c r="A518" s="18" t="s">
        <v>895</v>
      </c>
      <c r="B518" s="3">
        <f>(I518+J518/60+K518/3600)*IF(L518="S",-1,1)</f>
        <v>29.227777777777778</v>
      </c>
      <c r="C518" s="3">
        <f>(M518+N518/60+O518/3600)*IF(P518="W",-1,1)</f>
        <v>-90.012222222222221</v>
      </c>
      <c r="D518" s="18" t="s">
        <v>14</v>
      </c>
      <c r="E518" s="22" t="s">
        <v>1194</v>
      </c>
      <c r="F518" s="3" t="s">
        <v>14</v>
      </c>
      <c r="G518" s="19" t="s">
        <v>964</v>
      </c>
      <c r="H518" s="3" t="s">
        <v>14</v>
      </c>
      <c r="I518" s="18">
        <v>29</v>
      </c>
      <c r="J518" s="18">
        <v>13</v>
      </c>
      <c r="K518" s="18">
        <v>40</v>
      </c>
      <c r="L518" s="18" t="s">
        <v>16</v>
      </c>
      <c r="M518" s="18">
        <v>90</v>
      </c>
      <c r="N518" s="18">
        <v>0</v>
      </c>
      <c r="O518" s="18">
        <v>44</v>
      </c>
      <c r="P518" s="18" t="s">
        <v>19</v>
      </c>
    </row>
    <row r="519" spans="1:24" x14ac:dyDescent="0.25">
      <c r="A519" s="18" t="s">
        <v>120</v>
      </c>
      <c r="B519" s="3">
        <f>(I519+J519/60+K519/3600)*IF(L519="S",-1,1)</f>
        <v>29.95</v>
      </c>
      <c r="C519" s="3">
        <f>(M519+N519/60+O519/3600)*IF(P519="W",-1,1)</f>
        <v>-90.066666666666663</v>
      </c>
      <c r="D519" s="18" t="s">
        <v>14</v>
      </c>
      <c r="E519" s="22" t="s">
        <v>1195</v>
      </c>
      <c r="F519" s="3" t="s">
        <v>14</v>
      </c>
      <c r="G519" s="19" t="s">
        <v>964</v>
      </c>
      <c r="H519" s="3" t="s">
        <v>14</v>
      </c>
      <c r="I519" s="18">
        <v>29</v>
      </c>
      <c r="J519" s="18">
        <v>57</v>
      </c>
      <c r="K519" s="18">
        <v>0</v>
      </c>
      <c r="L519" s="18" t="s">
        <v>16</v>
      </c>
      <c r="M519" s="18">
        <v>90</v>
      </c>
      <c r="N519" s="18">
        <v>4</v>
      </c>
      <c r="O519" s="18">
        <v>0</v>
      </c>
      <c r="P519" s="18" t="s">
        <v>19</v>
      </c>
    </row>
    <row r="520" spans="1:24" x14ac:dyDescent="0.25">
      <c r="A520" s="19" t="s">
        <v>985</v>
      </c>
      <c r="B520" s="3">
        <v>14.672699</v>
      </c>
      <c r="C520" s="3">
        <v>120.95571099999999</v>
      </c>
      <c r="D520" t="s">
        <v>14</v>
      </c>
      <c r="E520" s="22" t="s">
        <v>1700</v>
      </c>
      <c r="F520" s="3" t="s">
        <v>14</v>
      </c>
      <c r="G520" s="19" t="s">
        <v>433</v>
      </c>
      <c r="H520" s="3" t="s">
        <v>14</v>
      </c>
      <c r="I520" s="18" t="s">
        <v>14</v>
      </c>
      <c r="J520" s="18" t="s">
        <v>14</v>
      </c>
      <c r="K520" s="18" t="s">
        <v>14</v>
      </c>
      <c r="L520" s="18" t="s">
        <v>16</v>
      </c>
      <c r="M520" s="18" t="s">
        <v>14</v>
      </c>
      <c r="N520" s="18" t="s">
        <v>14</v>
      </c>
      <c r="O520" s="18" t="s">
        <v>14</v>
      </c>
      <c r="P520" s="18" t="s">
        <v>18</v>
      </c>
    </row>
    <row r="521" spans="1:24" x14ac:dyDescent="0.25">
      <c r="A521" s="19" t="s">
        <v>980</v>
      </c>
      <c r="B521" s="3">
        <v>14.597322999999999</v>
      </c>
      <c r="C521" s="3">
        <v>120.965918</v>
      </c>
      <c r="D521" s="18" t="s">
        <v>14</v>
      </c>
      <c r="E521" s="22" t="s">
        <v>1363</v>
      </c>
      <c r="F521" s="3" t="s">
        <v>14</v>
      </c>
      <c r="G521" s="19" t="s">
        <v>433</v>
      </c>
      <c r="H521" s="3" t="s">
        <v>14</v>
      </c>
      <c r="I521" s="18" t="s">
        <v>14</v>
      </c>
      <c r="J521" s="18" t="s">
        <v>14</v>
      </c>
      <c r="K521" s="18" t="s">
        <v>14</v>
      </c>
      <c r="L521" s="18" t="s">
        <v>16</v>
      </c>
      <c r="M521" s="18" t="s">
        <v>14</v>
      </c>
      <c r="N521" s="18" t="s">
        <v>14</v>
      </c>
      <c r="O521" s="18" t="s">
        <v>14</v>
      </c>
      <c r="P521" s="18" t="s">
        <v>18</v>
      </c>
    </row>
    <row r="522" spans="1:24" x14ac:dyDescent="0.25">
      <c r="A522" s="19" t="s">
        <v>273</v>
      </c>
      <c r="B522" s="3">
        <v>-13.319846999999999</v>
      </c>
      <c r="C522" s="3">
        <v>48.47645</v>
      </c>
      <c r="D522" s="18" t="s">
        <v>274</v>
      </c>
      <c r="E522" s="22" t="s">
        <v>1270</v>
      </c>
      <c r="F522" s="3" t="s">
        <v>1802</v>
      </c>
      <c r="G522" s="18" t="s">
        <v>272</v>
      </c>
      <c r="H522" s="3" t="s">
        <v>14</v>
      </c>
      <c r="I522" s="18" t="s">
        <v>14</v>
      </c>
      <c r="J522" s="18" t="s">
        <v>14</v>
      </c>
      <c r="K522" s="18" t="s">
        <v>14</v>
      </c>
      <c r="L522" s="18" t="s">
        <v>30</v>
      </c>
      <c r="M522" s="18" t="s">
        <v>14</v>
      </c>
      <c r="N522" s="18" t="s">
        <v>14</v>
      </c>
      <c r="O522" s="18" t="s">
        <v>14</v>
      </c>
      <c r="P522" s="18" t="s">
        <v>18</v>
      </c>
    </row>
    <row r="523" spans="1:24" x14ac:dyDescent="0.25">
      <c r="A523" s="19" t="s">
        <v>1022</v>
      </c>
      <c r="B523" s="3">
        <v>-15.67168</v>
      </c>
      <c r="C523" s="3">
        <v>46.305498999999998</v>
      </c>
      <c r="D523" s="18" t="s">
        <v>1023</v>
      </c>
      <c r="E523" s="22" t="s">
        <v>1721</v>
      </c>
      <c r="F523" s="3" t="s">
        <v>14</v>
      </c>
      <c r="G523" s="18" t="s">
        <v>272</v>
      </c>
      <c r="H523" s="3" t="s">
        <v>14</v>
      </c>
      <c r="I523" s="18" t="s">
        <v>14</v>
      </c>
      <c r="J523" s="18" t="s">
        <v>14</v>
      </c>
      <c r="K523" s="18" t="s">
        <v>14</v>
      </c>
      <c r="L523" s="18" t="s">
        <v>30</v>
      </c>
      <c r="M523" s="18" t="s">
        <v>14</v>
      </c>
      <c r="N523" s="18" t="s">
        <v>14</v>
      </c>
      <c r="O523" s="18" t="s">
        <v>14</v>
      </c>
      <c r="P523" s="18" t="s">
        <v>18</v>
      </c>
    </row>
    <row r="524" spans="1:24" x14ac:dyDescent="0.25">
      <c r="A524" s="18" t="s">
        <v>1895</v>
      </c>
      <c r="B524" s="3">
        <v>32.523375999999999</v>
      </c>
      <c r="C524" s="3">
        <v>130.424454</v>
      </c>
      <c r="D524" s="18" t="s">
        <v>14</v>
      </c>
      <c r="E524" s="3" t="s">
        <v>1129</v>
      </c>
      <c r="F524" s="3" t="s">
        <v>14</v>
      </c>
      <c r="G524" s="18" t="s">
        <v>1892</v>
      </c>
      <c r="H524" s="3" t="s">
        <v>14</v>
      </c>
      <c r="I524" s="18" t="s">
        <v>14</v>
      </c>
      <c r="J524" s="18" t="s">
        <v>14</v>
      </c>
      <c r="K524" s="18" t="s">
        <v>14</v>
      </c>
      <c r="L524" s="18" t="s">
        <v>16</v>
      </c>
      <c r="M524" s="18" t="s">
        <v>14</v>
      </c>
      <c r="N524" s="18" t="s">
        <v>14</v>
      </c>
      <c r="O524" s="18" t="s">
        <v>14</v>
      </c>
      <c r="P524" s="18" t="s">
        <v>18</v>
      </c>
    </row>
    <row r="525" spans="1:24" x14ac:dyDescent="0.25">
      <c r="A525" s="19" t="s">
        <v>1081</v>
      </c>
      <c r="B525" s="22">
        <v>3.6392350000000002</v>
      </c>
      <c r="C525" s="22">
        <v>113.36335800000001</v>
      </c>
      <c r="D525" s="19" t="s">
        <v>14</v>
      </c>
      <c r="E525" s="22" t="s">
        <v>1879</v>
      </c>
      <c r="F525" s="22" t="s">
        <v>14</v>
      </c>
      <c r="G525" s="22" t="s">
        <v>347</v>
      </c>
      <c r="H525" s="3" t="s">
        <v>14</v>
      </c>
      <c r="I525" s="19" t="s">
        <v>14</v>
      </c>
      <c r="J525" s="19" t="s">
        <v>14</v>
      </c>
      <c r="K525" s="19" t="s">
        <v>14</v>
      </c>
      <c r="L525" s="19" t="s">
        <v>16</v>
      </c>
      <c r="M525" s="19" t="s">
        <v>14</v>
      </c>
      <c r="N525" s="19" t="s">
        <v>14</v>
      </c>
      <c r="O525" s="19" t="s">
        <v>14</v>
      </c>
      <c r="P525" s="19" t="s">
        <v>18</v>
      </c>
      <c r="Q525" s="19"/>
      <c r="R525" s="19"/>
      <c r="S525" s="19"/>
      <c r="T525" s="19"/>
      <c r="U525" s="19"/>
      <c r="V525" s="19"/>
      <c r="W525" s="19"/>
      <c r="X525" s="19"/>
    </row>
    <row r="526" spans="1:24" x14ac:dyDescent="0.25">
      <c r="A526" s="18" t="s">
        <v>334</v>
      </c>
      <c r="B526" s="3">
        <f>(I526+J526/60+K526/3600)*IF(L526="S",-1,1)</f>
        <v>5.320322222222222</v>
      </c>
      <c r="C526" s="3">
        <f>(M526+N526/60+O526/3600)*IF(P526="W",-1,1)</f>
        <v>115.21122777777778</v>
      </c>
      <c r="D526" s="18" t="s">
        <v>14</v>
      </c>
      <c r="E526" s="22" t="s">
        <v>1309</v>
      </c>
      <c r="F526" s="3" t="s">
        <v>14</v>
      </c>
      <c r="G526" s="3" t="s">
        <v>347</v>
      </c>
      <c r="H526" s="3" t="s">
        <v>14</v>
      </c>
      <c r="I526" s="18">
        <v>5</v>
      </c>
      <c r="J526" s="18">
        <v>19</v>
      </c>
      <c r="K526" s="18">
        <v>13.16</v>
      </c>
      <c r="L526" s="18" t="s">
        <v>16</v>
      </c>
      <c r="M526" s="18">
        <v>115</v>
      </c>
      <c r="N526" s="18">
        <v>12</v>
      </c>
      <c r="O526" s="18">
        <v>40.42</v>
      </c>
      <c r="P526" s="18" t="s">
        <v>18</v>
      </c>
    </row>
    <row r="527" spans="1:24" x14ac:dyDescent="0.25">
      <c r="A527" t="s">
        <v>346</v>
      </c>
      <c r="B527" s="3">
        <f>(I527+J527/60+K527/3600)*IF(L527="S",-1,1)</f>
        <v>2.2056916666666671</v>
      </c>
      <c r="C527" s="3">
        <f>(M527+N527/60+O527/3600)*IF(P527="W",-1,1)</f>
        <v>102.2561361111111</v>
      </c>
      <c r="D527" s="18" t="s">
        <v>14</v>
      </c>
      <c r="E527" s="22" t="s">
        <v>1326</v>
      </c>
      <c r="F527" s="3" t="s">
        <v>14</v>
      </c>
      <c r="G527" s="3" t="s">
        <v>347</v>
      </c>
      <c r="H527" s="3" t="s">
        <v>14</v>
      </c>
      <c r="I527" s="18">
        <v>2</v>
      </c>
      <c r="J527" s="18">
        <v>12</v>
      </c>
      <c r="K527" s="18">
        <v>20.49</v>
      </c>
      <c r="L527" s="18" t="s">
        <v>16</v>
      </c>
      <c r="M527" s="18">
        <v>102</v>
      </c>
      <c r="N527" s="18">
        <v>15</v>
      </c>
      <c r="O527" s="18">
        <v>22.09</v>
      </c>
      <c r="P527" s="18" t="s">
        <v>18</v>
      </c>
    </row>
    <row r="528" spans="1:24" x14ac:dyDescent="0.25">
      <c r="A528" s="19" t="s">
        <v>1101</v>
      </c>
      <c r="B528" s="22">
        <v>2.5385059999999999</v>
      </c>
      <c r="C528" s="22">
        <v>101.795924</v>
      </c>
      <c r="D528" s="19" t="s">
        <v>14</v>
      </c>
      <c r="E528" s="22" t="s">
        <v>1750</v>
      </c>
      <c r="F528" s="22" t="s">
        <v>14</v>
      </c>
      <c r="G528" s="22" t="s">
        <v>347</v>
      </c>
      <c r="H528" s="3" t="s">
        <v>14</v>
      </c>
      <c r="I528" s="19" t="s">
        <v>14</v>
      </c>
      <c r="J528" s="19" t="s">
        <v>14</v>
      </c>
      <c r="K528" s="19" t="s">
        <v>14</v>
      </c>
      <c r="L528" s="19" t="s">
        <v>16</v>
      </c>
      <c r="M528" s="19" t="s">
        <v>14</v>
      </c>
      <c r="N528" s="19" t="s">
        <v>14</v>
      </c>
      <c r="O528" s="19" t="s">
        <v>14</v>
      </c>
      <c r="P528" s="19" t="s">
        <v>18</v>
      </c>
      <c r="Q528" s="19"/>
      <c r="R528" s="19"/>
      <c r="S528" s="19"/>
      <c r="T528" s="19"/>
      <c r="U528" s="19"/>
      <c r="V528" s="19"/>
      <c r="W528" s="19"/>
      <c r="X528" s="19"/>
    </row>
    <row r="529" spans="1:24" x14ac:dyDescent="0.25">
      <c r="A529" s="19" t="s">
        <v>1099</v>
      </c>
      <c r="B529" s="22">
        <v>3.4878670000000001</v>
      </c>
      <c r="C529" s="22">
        <v>103.46112100000001</v>
      </c>
      <c r="D529" s="19" t="s">
        <v>14</v>
      </c>
      <c r="E529" s="22" t="s">
        <v>1755</v>
      </c>
      <c r="F529" s="22" t="s">
        <v>14</v>
      </c>
      <c r="G529" s="22" t="s">
        <v>347</v>
      </c>
      <c r="H529" s="3" t="s">
        <v>14</v>
      </c>
      <c r="I529" s="19" t="s">
        <v>14</v>
      </c>
      <c r="J529" s="19" t="s">
        <v>14</v>
      </c>
      <c r="K529" s="19" t="s">
        <v>14</v>
      </c>
      <c r="L529" s="19" t="s">
        <v>16</v>
      </c>
      <c r="M529" s="19" t="s">
        <v>14</v>
      </c>
      <c r="N529" s="19" t="s">
        <v>14</v>
      </c>
      <c r="O529" s="19" t="s">
        <v>14</v>
      </c>
      <c r="P529" s="19" t="s">
        <v>18</v>
      </c>
      <c r="Q529" s="19"/>
      <c r="R529" s="19"/>
      <c r="S529" s="19"/>
      <c r="T529" s="19"/>
      <c r="U529" s="19"/>
      <c r="V529" s="19"/>
      <c r="W529" s="19"/>
      <c r="X529" s="19"/>
    </row>
    <row r="530" spans="1:24" x14ac:dyDescent="0.25">
      <c r="A530" s="19" t="s">
        <v>393</v>
      </c>
      <c r="B530" s="3">
        <f>(I530+J530/60+K530/3600)*IF(L530="S",-1,1)</f>
        <v>5.4</v>
      </c>
      <c r="C530" s="3">
        <f>(M530+N530/60+O530/3600)*IF(P530="W",-1,1)</f>
        <v>100.23888888888889</v>
      </c>
      <c r="D530" s="18" t="s">
        <v>14</v>
      </c>
      <c r="E530" s="22" t="s">
        <v>1342</v>
      </c>
      <c r="F530" s="3" t="s">
        <v>14</v>
      </c>
      <c r="G530" s="3" t="s">
        <v>347</v>
      </c>
      <c r="H530" s="3" t="s">
        <v>14</v>
      </c>
      <c r="I530" s="18">
        <v>5</v>
      </c>
      <c r="J530" s="18">
        <v>24</v>
      </c>
      <c r="K530" s="18">
        <v>0</v>
      </c>
      <c r="L530" s="18" t="s">
        <v>16</v>
      </c>
      <c r="M530" s="18">
        <v>100</v>
      </c>
      <c r="N530" s="18">
        <v>14</v>
      </c>
      <c r="O530" s="18">
        <v>20</v>
      </c>
      <c r="P530" s="18" t="s">
        <v>18</v>
      </c>
    </row>
    <row r="531" spans="1:24" x14ac:dyDescent="0.25">
      <c r="A531" s="19" t="s">
        <v>1084</v>
      </c>
      <c r="B531" s="22">
        <v>6.0521649999999996</v>
      </c>
      <c r="C531" s="22">
        <v>117.653937</v>
      </c>
      <c r="D531" s="19" t="s">
        <v>14</v>
      </c>
      <c r="E531" s="22" t="s">
        <v>1764</v>
      </c>
      <c r="F531" s="22" t="s">
        <v>14</v>
      </c>
      <c r="G531" s="22" t="s">
        <v>347</v>
      </c>
      <c r="H531" s="3" t="s">
        <v>14</v>
      </c>
      <c r="I531" s="19" t="s">
        <v>14</v>
      </c>
      <c r="J531" s="19" t="s">
        <v>14</v>
      </c>
      <c r="K531" s="19" t="s">
        <v>14</v>
      </c>
      <c r="L531" s="19" t="s">
        <v>16</v>
      </c>
      <c r="M531" s="19" t="s">
        <v>14</v>
      </c>
      <c r="N531" s="19" t="s">
        <v>14</v>
      </c>
      <c r="O531" s="19" t="s">
        <v>14</v>
      </c>
      <c r="P531" s="19" t="s">
        <v>18</v>
      </c>
      <c r="Q531" s="19"/>
      <c r="R531" s="19"/>
      <c r="S531" s="19"/>
      <c r="T531" s="19"/>
      <c r="U531" s="19"/>
      <c r="V531" s="19"/>
      <c r="W531" s="19"/>
      <c r="X531" s="19"/>
    </row>
    <row r="532" spans="1:24" x14ac:dyDescent="0.25">
      <c r="A532" s="19" t="s">
        <v>1100</v>
      </c>
      <c r="B532" s="22">
        <v>3.0857939999999999</v>
      </c>
      <c r="C532" s="22">
        <v>101.34299799999999</v>
      </c>
      <c r="D532" s="19" t="s">
        <v>14</v>
      </c>
      <c r="E532" s="22" t="s">
        <v>1767</v>
      </c>
      <c r="F532" s="22" t="s">
        <v>14</v>
      </c>
      <c r="G532" s="22" t="s">
        <v>347</v>
      </c>
      <c r="H532" s="3" t="s">
        <v>14</v>
      </c>
      <c r="I532" s="19" t="s">
        <v>14</v>
      </c>
      <c r="J532" s="19" t="s">
        <v>14</v>
      </c>
      <c r="K532" s="19" t="s">
        <v>14</v>
      </c>
      <c r="L532" s="19" t="s">
        <v>16</v>
      </c>
      <c r="M532" s="19" t="s">
        <v>14</v>
      </c>
      <c r="N532" s="19" t="s">
        <v>14</v>
      </c>
      <c r="O532" s="19" t="s">
        <v>14</v>
      </c>
      <c r="P532" s="19" t="s">
        <v>18</v>
      </c>
      <c r="Q532" s="19"/>
      <c r="R532" s="19"/>
      <c r="S532" s="19"/>
      <c r="T532" s="19"/>
      <c r="U532" s="19"/>
      <c r="V532" s="19"/>
      <c r="W532" s="19"/>
      <c r="X532" s="19"/>
    </row>
    <row r="533" spans="1:24" x14ac:dyDescent="0.25">
      <c r="A533" s="18" t="s">
        <v>845</v>
      </c>
      <c r="B533" s="3">
        <v>5.1468049999999996</v>
      </c>
      <c r="C533" s="3">
        <v>103.23922</v>
      </c>
      <c r="D533" s="18" t="s">
        <v>846</v>
      </c>
      <c r="E533" s="22" t="s">
        <v>1616</v>
      </c>
      <c r="F533" s="18" t="s">
        <v>1846</v>
      </c>
      <c r="G533" s="3" t="s">
        <v>347</v>
      </c>
      <c r="H533" s="3" t="s">
        <v>14</v>
      </c>
      <c r="I533" s="18" t="s">
        <v>14</v>
      </c>
      <c r="J533" s="18" t="s">
        <v>14</v>
      </c>
      <c r="K533" s="18" t="s">
        <v>14</v>
      </c>
      <c r="L533" s="18" t="s">
        <v>16</v>
      </c>
      <c r="M533" s="18" t="s">
        <v>14</v>
      </c>
      <c r="N533" s="18" t="s">
        <v>14</v>
      </c>
      <c r="O533" s="18" t="s">
        <v>14</v>
      </c>
      <c r="P533" s="18" t="s">
        <v>18</v>
      </c>
    </row>
    <row r="534" spans="1:24" x14ac:dyDescent="0.25">
      <c r="A534" t="s">
        <v>365</v>
      </c>
      <c r="B534" s="3">
        <v>3.0044900000000001</v>
      </c>
      <c r="C534" s="3">
        <v>101.37972600000001</v>
      </c>
      <c r="D534" s="18" t="s">
        <v>366</v>
      </c>
      <c r="E534" s="19" t="s">
        <v>365</v>
      </c>
      <c r="F534" s="3" t="s">
        <v>14</v>
      </c>
      <c r="G534" s="3" t="s">
        <v>347</v>
      </c>
      <c r="H534" s="3" t="s">
        <v>14</v>
      </c>
      <c r="I534" s="18" t="s">
        <v>14</v>
      </c>
      <c r="J534" s="18" t="s">
        <v>14</v>
      </c>
      <c r="K534" s="18" t="s">
        <v>14</v>
      </c>
      <c r="L534" s="18" t="s">
        <v>16</v>
      </c>
      <c r="M534" s="18" t="s">
        <v>14</v>
      </c>
      <c r="N534" s="18" t="s">
        <v>14</v>
      </c>
      <c r="O534" s="18" t="s">
        <v>14</v>
      </c>
      <c r="P534" s="18" t="s">
        <v>18</v>
      </c>
    </row>
    <row r="535" spans="1:24" x14ac:dyDescent="0.25">
      <c r="A535" s="19" t="s">
        <v>321</v>
      </c>
      <c r="B535" s="3">
        <f>(I535+J535/60+K535/3600)*IF(L535="S",-1,1)</f>
        <v>-3.6380555555555554</v>
      </c>
      <c r="C535" s="3">
        <f>(M535+N535/60+O535/3600)*IF(P535="W",-1,1)</f>
        <v>128.11722222222224</v>
      </c>
      <c r="D535" s="18" t="s">
        <v>14</v>
      </c>
      <c r="E535" s="22" t="s">
        <v>1296</v>
      </c>
      <c r="F535" s="3" t="s">
        <v>14</v>
      </c>
      <c r="G535" s="18" t="s">
        <v>316</v>
      </c>
      <c r="H535" s="3" t="s">
        <v>14</v>
      </c>
      <c r="I535" s="18">
        <v>3</v>
      </c>
      <c r="J535" s="18">
        <v>38</v>
      </c>
      <c r="K535" s="18">
        <v>17</v>
      </c>
      <c r="L535" s="18" t="s">
        <v>30</v>
      </c>
      <c r="M535" s="18">
        <v>128</v>
      </c>
      <c r="N535" s="18">
        <v>7</v>
      </c>
      <c r="O535" s="18">
        <v>2</v>
      </c>
      <c r="P535" s="18" t="s">
        <v>18</v>
      </c>
    </row>
    <row r="536" spans="1:24" x14ac:dyDescent="0.25">
      <c r="A536" s="18" t="s">
        <v>335</v>
      </c>
      <c r="B536" s="3">
        <f>(I536+J536/60+K536/3600)*IF(L536="S",-1,1)</f>
        <v>-0.6166666666666667</v>
      </c>
      <c r="C536" s="3">
        <f>(M536+N536/60+O536/3600)*IF(P536="W",-1,1)</f>
        <v>127.51666666666667</v>
      </c>
      <c r="D536" t="s">
        <v>336</v>
      </c>
      <c r="E536" s="22" t="s">
        <v>1310</v>
      </c>
      <c r="F536" s="3" t="s">
        <v>1811</v>
      </c>
      <c r="G536" s="18" t="s">
        <v>316</v>
      </c>
      <c r="H536" s="3" t="s">
        <v>14</v>
      </c>
      <c r="I536" s="18">
        <v>0</v>
      </c>
      <c r="J536" s="18">
        <v>37</v>
      </c>
      <c r="K536" s="18">
        <v>0</v>
      </c>
      <c r="L536" s="18" t="s">
        <v>30</v>
      </c>
      <c r="M536" s="18">
        <v>127</v>
      </c>
      <c r="N536" s="18">
        <v>31</v>
      </c>
      <c r="O536" s="18">
        <v>0</v>
      </c>
      <c r="P536" s="18" t="s">
        <v>18</v>
      </c>
    </row>
    <row r="537" spans="1:24" x14ac:dyDescent="0.25">
      <c r="A537" s="18" t="s">
        <v>341</v>
      </c>
      <c r="B537" s="3">
        <f>(I537+J537/60+K537/3600)*IF(L537="S",-1,1)</f>
        <v>0.6</v>
      </c>
      <c r="C537" s="3">
        <f>(M537+N537/60+O537/3600)*IF(P537="W",-1,1)</f>
        <v>127.86666666666666</v>
      </c>
      <c r="D537" s="18" t="s">
        <v>14</v>
      </c>
      <c r="E537" s="22" t="s">
        <v>1314</v>
      </c>
      <c r="F537" s="3" t="s">
        <v>14</v>
      </c>
      <c r="G537" s="18" t="s">
        <v>316</v>
      </c>
      <c r="H537" s="3" t="s">
        <v>14</v>
      </c>
      <c r="I537" s="18">
        <v>0</v>
      </c>
      <c r="J537" s="18">
        <v>36</v>
      </c>
      <c r="K537" s="18">
        <v>0</v>
      </c>
      <c r="L537" s="18" t="s">
        <v>16</v>
      </c>
      <c r="M537" s="18">
        <v>127</v>
      </c>
      <c r="N537" s="18">
        <v>52</v>
      </c>
      <c r="O537" s="18">
        <v>0</v>
      </c>
      <c r="P537" s="18" t="s">
        <v>18</v>
      </c>
    </row>
    <row r="538" spans="1:24" x14ac:dyDescent="0.25">
      <c r="A538" s="19" t="s">
        <v>322</v>
      </c>
      <c r="B538" s="3">
        <f>(I538+J538/60+K538/3600)*IF(L538="S",-1,1)</f>
        <v>0.78333333333333333</v>
      </c>
      <c r="C538" s="3">
        <f>(M538+N538/60+O538/3600)*IF(P538="W",-1,1)</f>
        <v>127.36666666666666</v>
      </c>
      <c r="D538" s="18" t="s">
        <v>14</v>
      </c>
      <c r="E538" s="22" t="s">
        <v>1298</v>
      </c>
      <c r="F538" s="3" t="s">
        <v>14</v>
      </c>
      <c r="G538" s="18" t="s">
        <v>316</v>
      </c>
      <c r="H538" s="3" t="s">
        <v>14</v>
      </c>
      <c r="I538" s="18">
        <v>0</v>
      </c>
      <c r="J538" s="18">
        <v>47</v>
      </c>
      <c r="K538" s="18">
        <v>0</v>
      </c>
      <c r="L538" s="18" t="s">
        <v>16</v>
      </c>
      <c r="M538" s="18">
        <v>127</v>
      </c>
      <c r="N538" s="18">
        <v>22</v>
      </c>
      <c r="O538" s="18">
        <v>0</v>
      </c>
      <c r="P538" s="18" t="s">
        <v>18</v>
      </c>
    </row>
    <row r="539" spans="1:24" x14ac:dyDescent="0.25">
      <c r="A539" s="18" t="s">
        <v>792</v>
      </c>
      <c r="B539" s="3">
        <f>(I539+J539/60+K539/3600)*IF(L539="S",-1,1)</f>
        <v>-23.12027777777778</v>
      </c>
      <c r="C539" s="3">
        <f>(M539+N539/60+O539/3600)*IF(P539="W",-1,1)</f>
        <v>-134.96916666666667</v>
      </c>
      <c r="D539" s="18" t="s">
        <v>14</v>
      </c>
      <c r="E539" s="22" t="s">
        <v>1586</v>
      </c>
      <c r="F539" s="3" t="s">
        <v>14</v>
      </c>
      <c r="G539" s="18" t="s">
        <v>1111</v>
      </c>
      <c r="H539" s="3" t="s">
        <v>14</v>
      </c>
      <c r="I539" s="18">
        <v>23</v>
      </c>
      <c r="J539" s="18">
        <v>7</v>
      </c>
      <c r="K539" s="18">
        <v>13</v>
      </c>
      <c r="L539" s="18" t="s">
        <v>30</v>
      </c>
      <c r="M539" s="18">
        <v>134</v>
      </c>
      <c r="N539" s="18">
        <v>58</v>
      </c>
      <c r="O539" s="18">
        <v>9</v>
      </c>
      <c r="P539" s="18" t="s">
        <v>19</v>
      </c>
    </row>
    <row r="540" spans="1:24" x14ac:dyDescent="0.25">
      <c r="A540" s="18" t="s">
        <v>956</v>
      </c>
      <c r="B540" s="3">
        <v>19.119456</v>
      </c>
      <c r="C540" s="3">
        <v>-104.37805400000001</v>
      </c>
      <c r="D540" s="18" t="s">
        <v>14</v>
      </c>
      <c r="E540" s="22" t="s">
        <v>1679</v>
      </c>
      <c r="F540" s="3" t="s">
        <v>14</v>
      </c>
      <c r="G540" s="18" t="s">
        <v>949</v>
      </c>
      <c r="H540" s="3" t="s">
        <v>14</v>
      </c>
      <c r="I540" s="18" t="s">
        <v>14</v>
      </c>
      <c r="J540" s="18" t="s">
        <v>14</v>
      </c>
      <c r="K540" s="18" t="s">
        <v>14</v>
      </c>
      <c r="L540" s="18" t="s">
        <v>16</v>
      </c>
      <c r="M540" s="18" t="s">
        <v>14</v>
      </c>
      <c r="N540" s="18" t="s">
        <v>14</v>
      </c>
      <c r="O540" s="18" t="s">
        <v>14</v>
      </c>
      <c r="P540" s="18" t="s">
        <v>19</v>
      </c>
    </row>
    <row r="541" spans="1:24" x14ac:dyDescent="0.25">
      <c r="A541" s="18" t="s">
        <v>429</v>
      </c>
      <c r="B541" s="3">
        <f>(I541+J541/60+K541/3600)*IF(L541="S",-1,1)</f>
        <v>15.183333333333334</v>
      </c>
      <c r="C541" s="3">
        <f>(M541+N541/60+O541/3600)*IF(P541="W",-1,1)</f>
        <v>145.75</v>
      </c>
      <c r="D541" s="18" t="s">
        <v>14</v>
      </c>
      <c r="E541" s="22" t="s">
        <v>1361</v>
      </c>
      <c r="F541" s="3" t="s">
        <v>14</v>
      </c>
      <c r="G541" s="19" t="s">
        <v>430</v>
      </c>
      <c r="H541" s="3" t="s">
        <v>14</v>
      </c>
      <c r="I541" s="18">
        <v>15</v>
      </c>
      <c r="J541" s="18">
        <v>11</v>
      </c>
      <c r="K541" s="18">
        <v>0</v>
      </c>
      <c r="L541" s="18" t="s">
        <v>16</v>
      </c>
      <c r="M541" s="18">
        <v>145</v>
      </c>
      <c r="N541" s="18">
        <v>45</v>
      </c>
      <c r="O541" s="18">
        <v>0</v>
      </c>
      <c r="P541" s="18" t="s">
        <v>18</v>
      </c>
    </row>
    <row r="542" spans="1:24" x14ac:dyDescent="0.25">
      <c r="A542" s="19" t="s">
        <v>937</v>
      </c>
      <c r="B542" s="18">
        <v>41.444015999999998</v>
      </c>
      <c r="C542" s="18">
        <v>-70.59348</v>
      </c>
      <c r="D542" t="s">
        <v>14</v>
      </c>
      <c r="E542" s="22" t="s">
        <v>1662</v>
      </c>
      <c r="F542" s="3" t="s">
        <v>14</v>
      </c>
      <c r="G542" s="19" t="s">
        <v>1085</v>
      </c>
      <c r="H542" s="3" t="s">
        <v>14</v>
      </c>
      <c r="I542" s="18" t="s">
        <v>14</v>
      </c>
      <c r="J542" s="18" t="s">
        <v>14</v>
      </c>
      <c r="K542" s="18" t="s">
        <v>14</v>
      </c>
      <c r="L542" s="18" t="s">
        <v>16</v>
      </c>
      <c r="M542" s="18" t="s">
        <v>14</v>
      </c>
      <c r="N542" s="18" t="s">
        <v>14</v>
      </c>
      <c r="O542" s="18" t="s">
        <v>14</v>
      </c>
      <c r="P542" s="18" t="s">
        <v>19</v>
      </c>
    </row>
    <row r="543" spans="1:24" x14ac:dyDescent="0.25">
      <c r="A543" s="18" t="s">
        <v>122</v>
      </c>
      <c r="B543" s="3">
        <v>38.321630999999996</v>
      </c>
      <c r="C543" s="3">
        <v>-76.458462999999995</v>
      </c>
      <c r="D543" s="18" t="s">
        <v>14</v>
      </c>
      <c r="E543" s="22" t="s">
        <v>1197</v>
      </c>
      <c r="F543" s="3" t="s">
        <v>14</v>
      </c>
      <c r="G543" s="18" t="s">
        <v>121</v>
      </c>
      <c r="H543" s="3" t="s">
        <v>14</v>
      </c>
      <c r="I543" s="18" t="s">
        <v>14</v>
      </c>
      <c r="J543" s="18" t="s">
        <v>14</v>
      </c>
      <c r="K543" s="18" t="s">
        <v>14</v>
      </c>
      <c r="L543" s="18" t="s">
        <v>16</v>
      </c>
      <c r="M543" s="18" t="s">
        <v>14</v>
      </c>
      <c r="N543" s="18" t="s">
        <v>14</v>
      </c>
      <c r="O543" s="18" t="s">
        <v>14</v>
      </c>
      <c r="P543" s="18" t="s">
        <v>19</v>
      </c>
    </row>
    <row r="544" spans="1:24" x14ac:dyDescent="0.25">
      <c r="A544" s="18" t="s">
        <v>703</v>
      </c>
      <c r="B544" s="3">
        <v>42.347693</v>
      </c>
      <c r="C544" s="3">
        <v>-71.024563000000001</v>
      </c>
      <c r="D544" s="18" t="s">
        <v>14</v>
      </c>
      <c r="E544" s="22" t="s">
        <v>1528</v>
      </c>
      <c r="F544" s="3" t="s">
        <v>14</v>
      </c>
      <c r="G544" s="18" t="s">
        <v>707</v>
      </c>
      <c r="H544" s="3" t="s">
        <v>14</v>
      </c>
      <c r="I544" s="18" t="s">
        <v>14</v>
      </c>
      <c r="J544" s="18" t="s">
        <v>14</v>
      </c>
      <c r="K544" s="18" t="s">
        <v>14</v>
      </c>
      <c r="L544" s="18" t="s">
        <v>16</v>
      </c>
      <c r="M544" s="18" t="s">
        <v>14</v>
      </c>
      <c r="N544" s="18" t="s">
        <v>14</v>
      </c>
      <c r="O544" s="18" t="s">
        <v>14</v>
      </c>
      <c r="P544" s="18" t="s">
        <v>19</v>
      </c>
    </row>
    <row r="545" spans="1:24" x14ac:dyDescent="0.25">
      <c r="A545" t="s">
        <v>704</v>
      </c>
      <c r="B545" s="3">
        <v>41.759777999999997</v>
      </c>
      <c r="C545" s="3">
        <v>-70.620230000000006</v>
      </c>
      <c r="D545" s="18" t="s">
        <v>14</v>
      </c>
      <c r="E545" s="22" t="s">
        <v>1534</v>
      </c>
      <c r="F545" s="3" t="s">
        <v>14</v>
      </c>
      <c r="G545" s="18" t="s">
        <v>707</v>
      </c>
      <c r="H545" s="3" t="s">
        <v>14</v>
      </c>
      <c r="I545" s="18" t="s">
        <v>14</v>
      </c>
      <c r="J545" s="18" t="s">
        <v>14</v>
      </c>
      <c r="K545" s="18" t="s">
        <v>14</v>
      </c>
      <c r="L545" s="18" t="s">
        <v>16</v>
      </c>
      <c r="M545" s="18" t="s">
        <v>14</v>
      </c>
      <c r="N545" s="18" t="s">
        <v>14</v>
      </c>
      <c r="O545" s="18" t="s">
        <v>14</v>
      </c>
      <c r="P545" s="18" t="s">
        <v>19</v>
      </c>
    </row>
    <row r="546" spans="1:24" x14ac:dyDescent="0.25">
      <c r="A546" t="s">
        <v>945</v>
      </c>
      <c r="B546" s="3">
        <v>42.648515000000003</v>
      </c>
      <c r="C546" s="3">
        <v>-70.592367999999993</v>
      </c>
      <c r="D546" s="18" t="s">
        <v>14</v>
      </c>
      <c r="E546" s="22" t="s">
        <v>1670</v>
      </c>
      <c r="F546" s="3" t="s">
        <v>14</v>
      </c>
      <c r="G546" s="18" t="s">
        <v>707</v>
      </c>
      <c r="H546" s="3" t="s">
        <v>14</v>
      </c>
      <c r="I546" s="18" t="s">
        <v>14</v>
      </c>
      <c r="J546" s="18" t="s">
        <v>14</v>
      </c>
      <c r="K546" s="18" t="s">
        <v>14</v>
      </c>
      <c r="L546" s="18" t="s">
        <v>16</v>
      </c>
      <c r="M546" s="18" t="s">
        <v>14</v>
      </c>
      <c r="N546" s="18" t="s">
        <v>14</v>
      </c>
      <c r="O546" s="18" t="s">
        <v>14</v>
      </c>
      <c r="P546" s="18" t="s">
        <v>19</v>
      </c>
    </row>
    <row r="547" spans="1:24" x14ac:dyDescent="0.25">
      <c r="A547" s="18" t="s">
        <v>705</v>
      </c>
      <c r="B547" s="3">
        <v>41.719774000000001</v>
      </c>
      <c r="C547" s="3">
        <v>-70.255236999999994</v>
      </c>
      <c r="D547" s="18" t="s">
        <v>14</v>
      </c>
      <c r="E547" s="22" t="s">
        <v>1535</v>
      </c>
      <c r="F547" s="3" t="s">
        <v>14</v>
      </c>
      <c r="G547" s="18" t="s">
        <v>707</v>
      </c>
      <c r="H547" s="3" t="s">
        <v>14</v>
      </c>
      <c r="I547" s="18" t="s">
        <v>14</v>
      </c>
      <c r="J547" s="18" t="s">
        <v>14</v>
      </c>
      <c r="K547" s="18" t="s">
        <v>14</v>
      </c>
      <c r="L547" s="18" t="s">
        <v>16</v>
      </c>
      <c r="M547" s="18" t="s">
        <v>14</v>
      </c>
      <c r="N547" s="18" t="s">
        <v>14</v>
      </c>
      <c r="O547" s="18" t="s">
        <v>14</v>
      </c>
      <c r="P547" s="18" t="s">
        <v>19</v>
      </c>
    </row>
    <row r="548" spans="1:24" x14ac:dyDescent="0.25">
      <c r="A548" s="18" t="s">
        <v>706</v>
      </c>
      <c r="B548" s="3">
        <v>41.544384000000001</v>
      </c>
      <c r="C548" s="3">
        <v>-70.610016999999999</v>
      </c>
      <c r="D548" s="18" t="s">
        <v>14</v>
      </c>
      <c r="E548" s="22" t="s">
        <v>1529</v>
      </c>
      <c r="F548" s="3" t="s">
        <v>14</v>
      </c>
      <c r="G548" s="18" t="s">
        <v>707</v>
      </c>
      <c r="H548" s="3" t="s">
        <v>14</v>
      </c>
      <c r="I548" s="18" t="s">
        <v>14</v>
      </c>
      <c r="J548" s="18" t="s">
        <v>14</v>
      </c>
      <c r="K548" s="18" t="s">
        <v>14</v>
      </c>
      <c r="L548" s="18" t="s">
        <v>16</v>
      </c>
      <c r="M548" s="18" t="s">
        <v>14</v>
      </c>
      <c r="N548" s="18" t="s">
        <v>14</v>
      </c>
      <c r="O548" s="18" t="s">
        <v>14</v>
      </c>
      <c r="P548" s="18" t="s">
        <v>19</v>
      </c>
    </row>
    <row r="549" spans="1:24" x14ac:dyDescent="0.25">
      <c r="A549" s="19" t="s">
        <v>1085</v>
      </c>
      <c r="B549" s="22">
        <v>41.399084000000002</v>
      </c>
      <c r="C549" s="22">
        <v>-70.622377999999998</v>
      </c>
      <c r="D549" s="19" t="s">
        <v>14</v>
      </c>
      <c r="E549" s="22" t="s">
        <v>1746</v>
      </c>
      <c r="F549" s="22" t="s">
        <v>14</v>
      </c>
      <c r="G549" s="22" t="s">
        <v>707</v>
      </c>
      <c r="H549" s="3" t="s">
        <v>14</v>
      </c>
      <c r="I549" s="19" t="s">
        <v>14</v>
      </c>
      <c r="J549" s="19" t="s">
        <v>14</v>
      </c>
      <c r="K549" s="19" t="s">
        <v>14</v>
      </c>
      <c r="L549" s="19" t="s">
        <v>16</v>
      </c>
      <c r="M549" s="19" t="s">
        <v>14</v>
      </c>
      <c r="N549" s="19" t="s">
        <v>14</v>
      </c>
      <c r="O549" s="19" t="s">
        <v>14</v>
      </c>
      <c r="P549" s="19" t="s">
        <v>19</v>
      </c>
      <c r="Q549" s="19"/>
      <c r="R549" s="19"/>
      <c r="S549" s="19"/>
      <c r="T549" s="19"/>
      <c r="U549" s="19"/>
      <c r="V549" s="19"/>
      <c r="W549" s="19"/>
      <c r="X549" s="19"/>
    </row>
    <row r="550" spans="1:24" x14ac:dyDescent="0.25">
      <c r="A550" s="18" t="s">
        <v>1115</v>
      </c>
      <c r="B550" s="3">
        <v>41.447626</v>
      </c>
      <c r="C550" s="3">
        <v>-70.726267000000007</v>
      </c>
      <c r="D550" s="18" t="s">
        <v>14</v>
      </c>
      <c r="E550" s="22" t="s">
        <v>1595</v>
      </c>
      <c r="F550" s="3" t="s">
        <v>14</v>
      </c>
      <c r="G550" s="18" t="s">
        <v>707</v>
      </c>
      <c r="H550" s="3" t="s">
        <v>14</v>
      </c>
      <c r="I550" s="18" t="s">
        <v>14</v>
      </c>
      <c r="J550" s="18" t="s">
        <v>14</v>
      </c>
      <c r="K550" s="18" t="s">
        <v>14</v>
      </c>
      <c r="L550" s="18" t="s">
        <v>16</v>
      </c>
      <c r="M550" s="18" t="s">
        <v>14</v>
      </c>
      <c r="N550" s="18" t="s">
        <v>14</v>
      </c>
      <c r="O550" s="18" t="s">
        <v>14</v>
      </c>
      <c r="P550" s="18" t="s">
        <v>19</v>
      </c>
    </row>
    <row r="551" spans="1:24" x14ac:dyDescent="0.25">
      <c r="A551" t="s">
        <v>699</v>
      </c>
      <c r="B551" s="3">
        <v>41.929808999999999</v>
      </c>
      <c r="C551" s="3">
        <v>-70.029953000000006</v>
      </c>
      <c r="D551" s="18" t="s">
        <v>14</v>
      </c>
      <c r="E551" s="22" t="s">
        <v>1531</v>
      </c>
      <c r="F551" s="3" t="s">
        <v>14</v>
      </c>
      <c r="G551" s="18" t="s">
        <v>707</v>
      </c>
      <c r="H551" s="3" t="s">
        <v>14</v>
      </c>
      <c r="I551" s="18" t="s">
        <v>14</v>
      </c>
      <c r="J551" s="18" t="s">
        <v>14</v>
      </c>
      <c r="K551" s="18" t="s">
        <v>14</v>
      </c>
      <c r="L551" s="18" t="s">
        <v>16</v>
      </c>
      <c r="M551" s="18" t="s">
        <v>14</v>
      </c>
      <c r="N551" s="18" t="s">
        <v>14</v>
      </c>
      <c r="O551" s="18" t="s">
        <v>14</v>
      </c>
      <c r="P551" s="18" t="s">
        <v>19</v>
      </c>
    </row>
    <row r="552" spans="1:24" x14ac:dyDescent="0.25">
      <c r="A552" s="18" t="s">
        <v>700</v>
      </c>
      <c r="B552" s="3">
        <v>41.605584999999998</v>
      </c>
      <c r="C552" s="3">
        <v>-70.647380999999996</v>
      </c>
      <c r="D552" s="18" t="s">
        <v>14</v>
      </c>
      <c r="E552" s="22" t="s">
        <v>1530</v>
      </c>
      <c r="F552" s="3" t="s">
        <v>14</v>
      </c>
      <c r="G552" s="18" t="s">
        <v>707</v>
      </c>
      <c r="H552" s="3" t="s">
        <v>14</v>
      </c>
      <c r="I552" s="18" t="s">
        <v>14</v>
      </c>
      <c r="J552" s="18" t="s">
        <v>14</v>
      </c>
      <c r="K552" s="18" t="s">
        <v>14</v>
      </c>
      <c r="L552" s="18" t="s">
        <v>16</v>
      </c>
      <c r="M552" s="18" t="s">
        <v>14</v>
      </c>
      <c r="N552" s="18" t="s">
        <v>14</v>
      </c>
      <c r="O552" s="18" t="s">
        <v>14</v>
      </c>
      <c r="P552" s="18" t="s">
        <v>19</v>
      </c>
    </row>
    <row r="553" spans="1:24" x14ac:dyDescent="0.25">
      <c r="A553" s="19" t="s">
        <v>701</v>
      </c>
      <c r="B553" s="3">
        <v>41.658178999999997</v>
      </c>
      <c r="C553" s="3">
        <v>-70.114952000000002</v>
      </c>
      <c r="D553" s="18" t="s">
        <v>14</v>
      </c>
      <c r="E553" s="22" t="s">
        <v>1532</v>
      </c>
      <c r="F553" s="3" t="s">
        <v>14</v>
      </c>
      <c r="G553" s="18" t="s">
        <v>707</v>
      </c>
      <c r="H553" s="3" t="s">
        <v>14</v>
      </c>
      <c r="I553" s="18" t="s">
        <v>14</v>
      </c>
      <c r="J553" s="18" t="s">
        <v>14</v>
      </c>
      <c r="K553" s="18" t="s">
        <v>14</v>
      </c>
      <c r="L553" s="18" t="s">
        <v>16</v>
      </c>
      <c r="M553" s="18" t="s">
        <v>14</v>
      </c>
      <c r="N553" s="18" t="s">
        <v>14</v>
      </c>
      <c r="O553" s="18" t="s">
        <v>14</v>
      </c>
      <c r="P553" s="18" t="s">
        <v>19</v>
      </c>
    </row>
    <row r="554" spans="1:24" x14ac:dyDescent="0.25">
      <c r="A554" s="18" t="s">
        <v>702</v>
      </c>
      <c r="B554" s="3">
        <v>41.524841000000002</v>
      </c>
      <c r="C554" s="3">
        <v>-70.672410999999997</v>
      </c>
      <c r="D554" s="18" t="s">
        <v>14</v>
      </c>
      <c r="E554" s="22" t="s">
        <v>1533</v>
      </c>
      <c r="F554" s="3" t="s">
        <v>14</v>
      </c>
      <c r="G554" s="18" t="s">
        <v>707</v>
      </c>
      <c r="H554" s="3" t="s">
        <v>14</v>
      </c>
      <c r="I554" s="18" t="s">
        <v>14</v>
      </c>
      <c r="J554" s="18" t="s">
        <v>14</v>
      </c>
      <c r="K554" s="18" t="s">
        <v>14</v>
      </c>
      <c r="L554" s="18" t="s">
        <v>16</v>
      </c>
      <c r="M554" s="18" t="s">
        <v>14</v>
      </c>
      <c r="N554" s="18" t="s">
        <v>14</v>
      </c>
      <c r="O554" s="18" t="s">
        <v>14</v>
      </c>
      <c r="P554" s="18" t="s">
        <v>19</v>
      </c>
    </row>
    <row r="555" spans="1:24" x14ac:dyDescent="0.25">
      <c r="A555" s="19" t="s">
        <v>1024</v>
      </c>
      <c r="B555" s="3">
        <v>15.593889000000001</v>
      </c>
      <c r="C555" s="3">
        <v>39.478875000000002</v>
      </c>
      <c r="D555" s="18" t="s">
        <v>1025</v>
      </c>
      <c r="E555" s="22" t="s">
        <v>1722</v>
      </c>
      <c r="F555" s="3" t="s">
        <v>1866</v>
      </c>
      <c r="G555" s="19" t="s">
        <v>58</v>
      </c>
      <c r="H555" s="3" t="s">
        <v>14</v>
      </c>
      <c r="I555" s="18" t="s">
        <v>14</v>
      </c>
      <c r="J555" s="18" t="s">
        <v>14</v>
      </c>
      <c r="K555" s="18" t="s">
        <v>14</v>
      </c>
      <c r="L555" s="18" t="s">
        <v>16</v>
      </c>
      <c r="M555" s="18" t="s">
        <v>14</v>
      </c>
      <c r="N555" s="18" t="s">
        <v>14</v>
      </c>
      <c r="O555" s="18" t="s">
        <v>14</v>
      </c>
      <c r="P555" s="18" t="s">
        <v>18</v>
      </c>
    </row>
    <row r="556" spans="1:24" x14ac:dyDescent="0.25">
      <c r="A556" s="18" t="s">
        <v>183</v>
      </c>
      <c r="B556" s="3">
        <f>(I556+J556/60+K556/3600)*IF(L556="S",-1,1)</f>
        <v>20.933333333333334</v>
      </c>
      <c r="C556" s="3">
        <f>(M556+N556/60+O556/3600)*IF(P556="W",-1,1)</f>
        <v>-17.033333333333335</v>
      </c>
      <c r="D556" s="18" t="s">
        <v>974</v>
      </c>
      <c r="E556" s="22" t="s">
        <v>1231</v>
      </c>
      <c r="F556" s="3" t="s">
        <v>1799</v>
      </c>
      <c r="G556" s="18" t="s">
        <v>182</v>
      </c>
      <c r="H556" s="3" t="s">
        <v>14</v>
      </c>
      <c r="I556" s="18">
        <v>20</v>
      </c>
      <c r="J556" s="18">
        <v>56</v>
      </c>
      <c r="K556" s="18">
        <v>0</v>
      </c>
      <c r="L556" s="18" t="s">
        <v>16</v>
      </c>
      <c r="M556" s="18">
        <v>17</v>
      </c>
      <c r="N556" s="18">
        <v>2</v>
      </c>
      <c r="O556" s="18">
        <v>0</v>
      </c>
      <c r="P556" s="18" t="s">
        <v>19</v>
      </c>
    </row>
    <row r="557" spans="1:24" x14ac:dyDescent="0.25">
      <c r="A557" s="19" t="s">
        <v>976</v>
      </c>
      <c r="B557" s="3">
        <v>-20.007881000000001</v>
      </c>
      <c r="C557" s="3">
        <v>57.674298</v>
      </c>
      <c r="D557" s="18" t="s">
        <v>14</v>
      </c>
      <c r="E557" s="22" t="s">
        <v>1692</v>
      </c>
      <c r="F557" s="3" t="s">
        <v>14</v>
      </c>
      <c r="G557" s="3" t="s">
        <v>178</v>
      </c>
      <c r="H557" s="3" t="s">
        <v>14</v>
      </c>
      <c r="I557" s="18" t="s">
        <v>14</v>
      </c>
      <c r="J557" s="18" t="s">
        <v>14</v>
      </c>
      <c r="K557" s="18" t="s">
        <v>14</v>
      </c>
      <c r="L557" s="18" t="s">
        <v>30</v>
      </c>
      <c r="M557" s="18" t="s">
        <v>14</v>
      </c>
      <c r="N557" s="18" t="s">
        <v>14</v>
      </c>
      <c r="O557" s="18" t="s">
        <v>14</v>
      </c>
      <c r="P557" s="18" t="s">
        <v>18</v>
      </c>
    </row>
    <row r="558" spans="1:24" x14ac:dyDescent="0.25">
      <c r="A558" s="18" t="s">
        <v>179</v>
      </c>
      <c r="B558" s="3">
        <f t="shared" ref="B558:B563" si="0">(I558+J558/60+K558/3600)*IF(L558="S",-1,1)</f>
        <v>-20.166666666666668</v>
      </c>
      <c r="C558" s="3">
        <f t="shared" ref="C558:C563" si="1">(M558+N558/60+O558/3600)*IF(P558="W",-1,1)</f>
        <v>57.516666666666666</v>
      </c>
      <c r="D558" s="18" t="s">
        <v>14</v>
      </c>
      <c r="E558" s="22" t="s">
        <v>1230</v>
      </c>
      <c r="F558" s="3" t="s">
        <v>14</v>
      </c>
      <c r="G558" s="19" t="s">
        <v>178</v>
      </c>
      <c r="H558" s="3" t="s">
        <v>14</v>
      </c>
      <c r="I558" s="18">
        <v>20</v>
      </c>
      <c r="J558" s="18">
        <v>10</v>
      </c>
      <c r="K558" s="18">
        <v>0</v>
      </c>
      <c r="L558" s="18" t="s">
        <v>30</v>
      </c>
      <c r="M558" s="18">
        <v>57</v>
      </c>
      <c r="N558" s="18">
        <v>31</v>
      </c>
      <c r="O558" s="18">
        <v>0</v>
      </c>
      <c r="P558" s="18" t="s">
        <v>18</v>
      </c>
    </row>
    <row r="559" spans="1:24" x14ac:dyDescent="0.25">
      <c r="A559" s="19" t="s">
        <v>180</v>
      </c>
      <c r="B559" s="3">
        <f t="shared" si="0"/>
        <v>-19.716666666666665</v>
      </c>
      <c r="C559" s="3">
        <f t="shared" si="1"/>
        <v>63.416666666666664</v>
      </c>
      <c r="D559" s="18" t="s">
        <v>14</v>
      </c>
      <c r="E559" s="22" t="s">
        <v>1229</v>
      </c>
      <c r="F559" s="3" t="s">
        <v>14</v>
      </c>
      <c r="G559" s="19" t="s">
        <v>178</v>
      </c>
      <c r="H559" s="3" t="s">
        <v>14</v>
      </c>
      <c r="I559" s="18">
        <v>19</v>
      </c>
      <c r="J559" s="18">
        <v>43</v>
      </c>
      <c r="K559" s="18">
        <v>0</v>
      </c>
      <c r="L559" s="18" t="s">
        <v>30</v>
      </c>
      <c r="M559" s="18">
        <v>63</v>
      </c>
      <c r="N559" s="18">
        <v>25</v>
      </c>
      <c r="O559" s="18">
        <v>0</v>
      </c>
      <c r="P559" s="18" t="s">
        <v>18</v>
      </c>
    </row>
    <row r="560" spans="1:24" x14ac:dyDescent="0.25">
      <c r="A560" s="18" t="s">
        <v>381</v>
      </c>
      <c r="B560" s="3">
        <f t="shared" si="0"/>
        <v>12</v>
      </c>
      <c r="C560" s="3">
        <f t="shared" si="1"/>
        <v>98</v>
      </c>
      <c r="D560" s="18" t="s">
        <v>382</v>
      </c>
      <c r="E560" s="22" t="s">
        <v>1339</v>
      </c>
      <c r="F560" s="3" t="s">
        <v>14</v>
      </c>
      <c r="G560" s="18" t="s">
        <v>375</v>
      </c>
      <c r="H560" s="3" t="s">
        <v>14</v>
      </c>
      <c r="I560" s="18">
        <v>12</v>
      </c>
      <c r="J560" s="18">
        <v>0</v>
      </c>
      <c r="K560" s="18">
        <v>0</v>
      </c>
      <c r="L560" s="18" t="s">
        <v>16</v>
      </c>
      <c r="M560" s="18">
        <v>98</v>
      </c>
      <c r="N560" s="18">
        <v>0</v>
      </c>
      <c r="O560" s="18">
        <v>0</v>
      </c>
      <c r="P560" s="18" t="s">
        <v>18</v>
      </c>
    </row>
    <row r="561" spans="1:24" x14ac:dyDescent="0.25">
      <c r="A561" s="18" t="s">
        <v>378</v>
      </c>
      <c r="B561" s="3">
        <f t="shared" si="0"/>
        <v>12.233333333333333</v>
      </c>
      <c r="C561" s="3">
        <f t="shared" si="1"/>
        <v>98.083333333333329</v>
      </c>
      <c r="D561" s="18" t="s">
        <v>379</v>
      </c>
      <c r="E561" s="22" t="s">
        <v>1338</v>
      </c>
      <c r="F561" s="3" t="s">
        <v>1816</v>
      </c>
      <c r="G561" s="18" t="s">
        <v>375</v>
      </c>
      <c r="H561" s="3" t="s">
        <v>14</v>
      </c>
      <c r="I561" s="18">
        <v>12</v>
      </c>
      <c r="J561" s="18">
        <v>14</v>
      </c>
      <c r="K561" s="18">
        <v>0</v>
      </c>
      <c r="L561" s="18" t="s">
        <v>16</v>
      </c>
      <c r="M561" s="18">
        <v>98</v>
      </c>
      <c r="N561" s="18">
        <v>5</v>
      </c>
      <c r="O561" s="18">
        <v>0</v>
      </c>
      <c r="P561" s="18" t="s">
        <v>18</v>
      </c>
    </row>
    <row r="562" spans="1:24" x14ac:dyDescent="0.25">
      <c r="A562" s="18" t="s">
        <v>380</v>
      </c>
      <c r="B562" s="3">
        <f t="shared" si="0"/>
        <v>14.15</v>
      </c>
      <c r="C562" s="3">
        <f t="shared" si="1"/>
        <v>97.783333333333331</v>
      </c>
      <c r="D562" s="18" t="s">
        <v>14</v>
      </c>
      <c r="E562" s="22" t="s">
        <v>1337</v>
      </c>
      <c r="F562" s="3" t="s">
        <v>14</v>
      </c>
      <c r="G562" s="18" t="s">
        <v>375</v>
      </c>
      <c r="H562" s="3" t="s">
        <v>14</v>
      </c>
      <c r="I562" s="18">
        <v>14</v>
      </c>
      <c r="J562" s="18">
        <v>9</v>
      </c>
      <c r="K562" s="18">
        <v>0</v>
      </c>
      <c r="L562" s="18" t="s">
        <v>16</v>
      </c>
      <c r="M562" s="18">
        <v>97</v>
      </c>
      <c r="N562" s="18">
        <v>47</v>
      </c>
      <c r="O562" s="18">
        <v>0</v>
      </c>
      <c r="P562" s="18" t="s">
        <v>18</v>
      </c>
    </row>
    <row r="563" spans="1:24" x14ac:dyDescent="0.25">
      <c r="A563" s="18" t="s">
        <v>13</v>
      </c>
      <c r="B563" s="3">
        <f t="shared" si="0"/>
        <v>16.863611111111112</v>
      </c>
      <c r="C563" s="3">
        <f t="shared" si="1"/>
        <v>-99.882499999999993</v>
      </c>
      <c r="D563" s="18" t="s">
        <v>14</v>
      </c>
      <c r="E563" s="3" t="s">
        <v>1125</v>
      </c>
      <c r="F563" s="3" t="s">
        <v>14</v>
      </c>
      <c r="G563" s="3" t="s">
        <v>1034</v>
      </c>
      <c r="H563" s="3" t="s">
        <v>14</v>
      </c>
      <c r="I563" s="18">
        <v>16</v>
      </c>
      <c r="J563" s="18">
        <v>51</v>
      </c>
      <c r="K563" s="18">
        <v>49</v>
      </c>
      <c r="L563" s="18" t="s">
        <v>16</v>
      </c>
      <c r="M563" s="18">
        <v>99</v>
      </c>
      <c r="N563" s="18">
        <v>52</v>
      </c>
      <c r="O563" s="18">
        <v>57</v>
      </c>
      <c r="P563" s="18" t="s">
        <v>19</v>
      </c>
    </row>
    <row r="564" spans="1:24" x14ac:dyDescent="0.25">
      <c r="A564" s="18" t="s">
        <v>680</v>
      </c>
      <c r="B564" s="3">
        <v>23.048625000000001</v>
      </c>
      <c r="C564" s="3">
        <v>-109.68174399999999</v>
      </c>
      <c r="D564" s="18" t="s">
        <v>681</v>
      </c>
      <c r="E564" s="22" t="s">
        <v>1510</v>
      </c>
      <c r="F564" s="3" t="s">
        <v>14</v>
      </c>
      <c r="G564" s="3" t="s">
        <v>1034</v>
      </c>
      <c r="H564" s="3" t="s">
        <v>14</v>
      </c>
      <c r="I564" s="18" t="s">
        <v>14</v>
      </c>
      <c r="J564" s="18" t="s">
        <v>14</v>
      </c>
      <c r="K564" s="18" t="s">
        <v>14</v>
      </c>
      <c r="L564" s="18" t="s">
        <v>16</v>
      </c>
      <c r="M564" s="18" t="s">
        <v>14</v>
      </c>
      <c r="N564" s="18" t="s">
        <v>14</v>
      </c>
      <c r="O564" s="18" t="s">
        <v>14</v>
      </c>
      <c r="P564" s="18" t="s">
        <v>19</v>
      </c>
    </row>
    <row r="565" spans="1:24" x14ac:dyDescent="0.25">
      <c r="A565" t="s">
        <v>667</v>
      </c>
      <c r="B565" s="3">
        <v>27.384868000000001</v>
      </c>
      <c r="C565" s="3">
        <v>-112.93178399999999</v>
      </c>
      <c r="D565" s="18" t="s">
        <v>14</v>
      </c>
      <c r="E565" s="22" t="s">
        <v>1503</v>
      </c>
      <c r="F565" s="3" t="s">
        <v>14</v>
      </c>
      <c r="G565" s="3" t="s">
        <v>1034</v>
      </c>
      <c r="H565" s="3" t="s">
        <v>14</v>
      </c>
      <c r="I565" s="18" t="s">
        <v>14</v>
      </c>
      <c r="J565" s="18" t="s">
        <v>14</v>
      </c>
      <c r="K565" s="18" t="s">
        <v>14</v>
      </c>
      <c r="L565" s="18" t="s">
        <v>16</v>
      </c>
      <c r="M565" s="18" t="s">
        <v>14</v>
      </c>
      <c r="N565" s="18" t="s">
        <v>14</v>
      </c>
      <c r="O565" s="18" t="s">
        <v>14</v>
      </c>
      <c r="P565" s="18" t="s">
        <v>19</v>
      </c>
    </row>
    <row r="566" spans="1:24" x14ac:dyDescent="0.25">
      <c r="A566" s="19" t="s">
        <v>1108</v>
      </c>
      <c r="B566" s="22">
        <v>19.024206</v>
      </c>
      <c r="C566" s="22">
        <v>-104.25960600000001</v>
      </c>
      <c r="D566" s="19" t="s">
        <v>14</v>
      </c>
      <c r="E566" s="22" t="s">
        <v>1733</v>
      </c>
      <c r="F566" s="22" t="s">
        <v>14</v>
      </c>
      <c r="G566" s="22" t="s">
        <v>1034</v>
      </c>
      <c r="H566" s="3" t="s">
        <v>14</v>
      </c>
      <c r="I566" s="19" t="s">
        <v>14</v>
      </c>
      <c r="J566" s="19" t="s">
        <v>14</v>
      </c>
      <c r="K566" s="19" t="s">
        <v>14</v>
      </c>
      <c r="L566" s="19" t="s">
        <v>16</v>
      </c>
      <c r="M566" s="19" t="s">
        <v>14</v>
      </c>
      <c r="N566" s="19" t="s">
        <v>14</v>
      </c>
      <c r="O566" s="19" t="s">
        <v>14</v>
      </c>
      <c r="P566" s="19" t="s">
        <v>19</v>
      </c>
      <c r="Q566" s="19"/>
      <c r="R566" s="19"/>
      <c r="S566" s="19"/>
      <c r="T566" s="19"/>
      <c r="U566" s="19"/>
      <c r="V566" s="19"/>
      <c r="W566" s="19"/>
      <c r="X566" s="19"/>
    </row>
    <row r="567" spans="1:24" x14ac:dyDescent="0.25">
      <c r="A567" s="18" t="s">
        <v>909</v>
      </c>
      <c r="B567" s="3">
        <v>22.232510999999999</v>
      </c>
      <c r="C567" s="3">
        <v>-97.837843000000007</v>
      </c>
      <c r="D567" s="18" t="s">
        <v>748</v>
      </c>
      <c r="E567" s="18" t="s">
        <v>909</v>
      </c>
      <c r="F567" s="3" t="s">
        <v>14</v>
      </c>
      <c r="G567" s="3" t="s">
        <v>1034</v>
      </c>
      <c r="H567" s="3" t="s">
        <v>14</v>
      </c>
      <c r="I567" s="18" t="s">
        <v>14</v>
      </c>
      <c r="J567" s="18" t="s">
        <v>14</v>
      </c>
      <c r="K567" s="18" t="s">
        <v>14</v>
      </c>
      <c r="L567" s="18" t="s">
        <v>16</v>
      </c>
      <c r="M567" s="18" t="s">
        <v>14</v>
      </c>
      <c r="N567" s="18" t="s">
        <v>14</v>
      </c>
      <c r="O567" s="18" t="s">
        <v>14</v>
      </c>
      <c r="P567" s="18" t="s">
        <v>19</v>
      </c>
    </row>
    <row r="568" spans="1:24" x14ac:dyDescent="0.25">
      <c r="A568" s="18" t="s">
        <v>465</v>
      </c>
      <c r="B568" s="3">
        <v>19.980416999999999</v>
      </c>
      <c r="C568" s="3">
        <v>-87.468165999999997</v>
      </c>
      <c r="D568" s="18" t="s">
        <v>14</v>
      </c>
      <c r="E568" s="22" t="s">
        <v>1379</v>
      </c>
      <c r="F568" s="3" t="s">
        <v>14</v>
      </c>
      <c r="G568" s="3" t="s">
        <v>1034</v>
      </c>
      <c r="H568" s="3" t="s">
        <v>14</v>
      </c>
      <c r="I568" s="18" t="s">
        <v>14</v>
      </c>
      <c r="J568" s="18" t="s">
        <v>14</v>
      </c>
      <c r="K568" s="18" t="s">
        <v>14</v>
      </c>
      <c r="L568" s="18" t="s">
        <v>16</v>
      </c>
      <c r="M568" s="18" t="s">
        <v>14</v>
      </c>
      <c r="N568" s="18" t="s">
        <v>14</v>
      </c>
      <c r="O568" s="18" t="s">
        <v>14</v>
      </c>
      <c r="P568" s="18" t="s">
        <v>19</v>
      </c>
    </row>
    <row r="569" spans="1:24" x14ac:dyDescent="0.25">
      <c r="A569" s="19" t="s">
        <v>677</v>
      </c>
      <c r="B569" s="3">
        <v>27.667726999999999</v>
      </c>
      <c r="C569" s="3">
        <v>-111.68886999999999</v>
      </c>
      <c r="D569" s="18" t="s">
        <v>678</v>
      </c>
      <c r="E569" s="22" t="s">
        <v>661</v>
      </c>
      <c r="F569" s="3" t="s">
        <v>1900</v>
      </c>
      <c r="G569" s="3" t="s">
        <v>1034</v>
      </c>
      <c r="H569" s="3" t="s">
        <v>14</v>
      </c>
      <c r="I569" s="18" t="s">
        <v>14</v>
      </c>
      <c r="J569" s="18" t="s">
        <v>14</v>
      </c>
      <c r="K569" s="18" t="s">
        <v>14</v>
      </c>
      <c r="L569" s="18" t="s">
        <v>16</v>
      </c>
      <c r="M569" s="18" t="s">
        <v>14</v>
      </c>
      <c r="N569" s="18" t="s">
        <v>14</v>
      </c>
      <c r="O569" s="18" t="s">
        <v>14</v>
      </c>
      <c r="P569" s="18" t="s">
        <v>19</v>
      </c>
    </row>
    <row r="570" spans="1:24" x14ac:dyDescent="0.25">
      <c r="A570" s="19" t="s">
        <v>1107</v>
      </c>
      <c r="B570" s="22">
        <v>19.751740999999999</v>
      </c>
      <c r="C570" s="22">
        <v>-105.307419</v>
      </c>
      <c r="D570" s="19" t="s">
        <v>14</v>
      </c>
      <c r="E570" s="22" t="s">
        <v>1740</v>
      </c>
      <c r="F570" s="22" t="s">
        <v>14</v>
      </c>
      <c r="G570" s="22" t="s">
        <v>1034</v>
      </c>
      <c r="H570" s="3" t="s">
        <v>14</v>
      </c>
      <c r="I570" s="19" t="s">
        <v>14</v>
      </c>
      <c r="J570" s="19" t="s">
        <v>14</v>
      </c>
      <c r="K570" s="19" t="s">
        <v>14</v>
      </c>
      <c r="L570" s="19" t="s">
        <v>16</v>
      </c>
      <c r="M570" s="19" t="s">
        <v>14</v>
      </c>
      <c r="N570" s="19" t="s">
        <v>14</v>
      </c>
      <c r="O570" s="19" t="s">
        <v>14</v>
      </c>
      <c r="P570" s="19" t="s">
        <v>19</v>
      </c>
      <c r="Q570" s="19"/>
      <c r="R570" s="19"/>
      <c r="S570" s="19"/>
      <c r="T570" s="19"/>
      <c r="U570" s="19"/>
      <c r="V570" s="19"/>
      <c r="W570" s="19"/>
      <c r="X570" s="19"/>
    </row>
    <row r="571" spans="1:24" x14ac:dyDescent="0.25">
      <c r="A571" s="19" t="s">
        <v>1106</v>
      </c>
      <c r="B571" s="22">
        <v>21.748265</v>
      </c>
      <c r="C571" s="22">
        <v>-105.49775</v>
      </c>
      <c r="D571" s="19" t="s">
        <v>14</v>
      </c>
      <c r="E571" s="22" t="s">
        <v>1749</v>
      </c>
      <c r="F571" s="22" t="s">
        <v>14</v>
      </c>
      <c r="G571" s="22" t="s">
        <v>1034</v>
      </c>
      <c r="H571" s="3" t="s">
        <v>14</v>
      </c>
      <c r="I571" s="19" t="s">
        <v>14</v>
      </c>
      <c r="J571" s="19" t="s">
        <v>14</v>
      </c>
      <c r="K571" s="19" t="s">
        <v>14</v>
      </c>
      <c r="L571" s="19" t="s">
        <v>16</v>
      </c>
      <c r="M571" s="19" t="s">
        <v>14</v>
      </c>
      <c r="N571" s="19" t="s">
        <v>14</v>
      </c>
      <c r="O571" s="19" t="s">
        <v>14</v>
      </c>
      <c r="P571" s="19" t="s">
        <v>19</v>
      </c>
      <c r="Q571" s="19"/>
      <c r="R571" s="19"/>
      <c r="S571" s="19"/>
      <c r="T571" s="19"/>
      <c r="U571" s="19"/>
      <c r="V571" s="19"/>
      <c r="W571" s="19"/>
      <c r="X571" s="19"/>
    </row>
    <row r="572" spans="1:24" x14ac:dyDescent="0.25">
      <c r="A572" s="19" t="s">
        <v>464</v>
      </c>
      <c r="B572" s="3">
        <v>21.118127000000001</v>
      </c>
      <c r="C572" s="3">
        <v>-86.867175000000003</v>
      </c>
      <c r="D572" s="18" t="s">
        <v>14</v>
      </c>
      <c r="E572" s="22" t="s">
        <v>1380</v>
      </c>
      <c r="F572" s="3" t="s">
        <v>14</v>
      </c>
      <c r="G572" s="3" t="s">
        <v>1034</v>
      </c>
      <c r="H572" s="3" t="s">
        <v>14</v>
      </c>
      <c r="I572" s="18" t="s">
        <v>14</v>
      </c>
      <c r="J572" s="18" t="s">
        <v>14</v>
      </c>
      <c r="K572" s="18" t="s">
        <v>14</v>
      </c>
      <c r="L572" s="18" t="s">
        <v>16</v>
      </c>
      <c r="M572" s="18" t="s">
        <v>14</v>
      </c>
      <c r="N572" s="18" t="s">
        <v>14</v>
      </c>
      <c r="O572" s="18" t="s">
        <v>14</v>
      </c>
      <c r="P572" s="18" t="s">
        <v>19</v>
      </c>
    </row>
    <row r="573" spans="1:24" x14ac:dyDescent="0.25">
      <c r="A573" s="18" t="s">
        <v>679</v>
      </c>
      <c r="B573" s="3">
        <v>31.556719999999999</v>
      </c>
      <c r="C573" s="3">
        <v>-113.97281099999999</v>
      </c>
      <c r="D573" s="18" t="s">
        <v>14</v>
      </c>
      <c r="E573" s="22" t="s">
        <v>1509</v>
      </c>
      <c r="F573" s="3" t="s">
        <v>14</v>
      </c>
      <c r="G573" s="3" t="s">
        <v>1034</v>
      </c>
      <c r="H573" s="3" t="s">
        <v>14</v>
      </c>
      <c r="I573" s="18" t="s">
        <v>14</v>
      </c>
      <c r="J573" s="18" t="s">
        <v>14</v>
      </c>
      <c r="K573" s="18" t="s">
        <v>14</v>
      </c>
      <c r="L573" s="18" t="s">
        <v>16</v>
      </c>
      <c r="M573" s="18" t="s">
        <v>14</v>
      </c>
      <c r="N573" s="18" t="s">
        <v>14</v>
      </c>
      <c r="O573" s="18" t="s">
        <v>14</v>
      </c>
      <c r="P573" s="18" t="s">
        <v>19</v>
      </c>
    </row>
    <row r="574" spans="1:24" x14ac:dyDescent="0.25">
      <c r="A574" s="19" t="s">
        <v>1103</v>
      </c>
      <c r="B574" s="22">
        <v>15.686051000000001</v>
      </c>
      <c r="C574" s="22">
        <v>-96.513327000000004</v>
      </c>
      <c r="D574" s="19" t="s">
        <v>14</v>
      </c>
      <c r="E574" s="22" t="s">
        <v>1752</v>
      </c>
      <c r="F574" s="22" t="s">
        <v>14</v>
      </c>
      <c r="G574" s="22" t="s">
        <v>1034</v>
      </c>
      <c r="H574" s="3" t="s">
        <v>14</v>
      </c>
      <c r="I574" s="19" t="s">
        <v>14</v>
      </c>
      <c r="J574" s="19" t="s">
        <v>14</v>
      </c>
      <c r="K574" s="19" t="s">
        <v>14</v>
      </c>
      <c r="L574" s="19" t="s">
        <v>16</v>
      </c>
      <c r="M574" s="19" t="s">
        <v>14</v>
      </c>
      <c r="N574" s="19" t="s">
        <v>14</v>
      </c>
      <c r="O574" s="19" t="s">
        <v>14</v>
      </c>
      <c r="P574" s="19" t="s">
        <v>19</v>
      </c>
      <c r="Q574" s="19"/>
      <c r="R574" s="19"/>
      <c r="S574" s="19"/>
      <c r="T574" s="19"/>
      <c r="U574" s="19"/>
      <c r="V574" s="19"/>
      <c r="W574" s="19"/>
      <c r="X574" s="19"/>
    </row>
    <row r="575" spans="1:24" x14ac:dyDescent="0.25">
      <c r="A575" s="19" t="s">
        <v>740</v>
      </c>
      <c r="B575" s="3">
        <v>20.652450000000002</v>
      </c>
      <c r="C575" s="3">
        <v>-105.24902899999999</v>
      </c>
      <c r="D575" s="18" t="s">
        <v>739</v>
      </c>
      <c r="E575" s="19" t="s">
        <v>740</v>
      </c>
      <c r="F575" s="3" t="s">
        <v>14</v>
      </c>
      <c r="G575" s="3" t="s">
        <v>1034</v>
      </c>
      <c r="H575" s="3" t="s">
        <v>14</v>
      </c>
      <c r="I575" s="18" t="s">
        <v>14</v>
      </c>
      <c r="J575" s="18" t="s">
        <v>14</v>
      </c>
      <c r="K575" s="18" t="s">
        <v>14</v>
      </c>
      <c r="L575" s="18" t="s">
        <v>16</v>
      </c>
      <c r="M575" s="18" t="s">
        <v>14</v>
      </c>
      <c r="N575" s="18" t="s">
        <v>14</v>
      </c>
      <c r="O575" s="18" t="s">
        <v>14</v>
      </c>
      <c r="P575" s="18" t="s">
        <v>19</v>
      </c>
    </row>
    <row r="576" spans="1:24" x14ac:dyDescent="0.25">
      <c r="A576" s="19" t="s">
        <v>1105</v>
      </c>
      <c r="B576" s="22">
        <v>24.539474999999999</v>
      </c>
      <c r="C576" s="22">
        <v>-107.849919</v>
      </c>
      <c r="D576" s="19" t="s">
        <v>14</v>
      </c>
      <c r="E576" s="22" t="s">
        <v>1769</v>
      </c>
      <c r="F576" s="22" t="s">
        <v>14</v>
      </c>
      <c r="G576" s="22" t="s">
        <v>1034</v>
      </c>
      <c r="H576" s="3" t="s">
        <v>14</v>
      </c>
      <c r="I576" s="19" t="s">
        <v>14</v>
      </c>
      <c r="J576" s="19" t="s">
        <v>14</v>
      </c>
      <c r="K576" s="19" t="s">
        <v>14</v>
      </c>
      <c r="L576" s="19" t="s">
        <v>16</v>
      </c>
      <c r="M576" s="19" t="s">
        <v>14</v>
      </c>
      <c r="N576" s="19" t="s">
        <v>14</v>
      </c>
      <c r="O576" s="19" t="s">
        <v>14</v>
      </c>
      <c r="P576" s="19" t="s">
        <v>19</v>
      </c>
      <c r="Q576" s="19"/>
      <c r="R576" s="19"/>
      <c r="S576" s="19"/>
      <c r="T576" s="19"/>
      <c r="U576" s="19"/>
      <c r="V576" s="19"/>
      <c r="W576" s="19"/>
      <c r="X576" s="19"/>
    </row>
    <row r="577" spans="1:24" x14ac:dyDescent="0.25">
      <c r="A577" s="19" t="s">
        <v>1102</v>
      </c>
      <c r="B577" s="22">
        <v>29.185977000000001</v>
      </c>
      <c r="C577" s="22">
        <v>-112.206881</v>
      </c>
      <c r="D577" s="19" t="s">
        <v>14</v>
      </c>
      <c r="E577" s="22" t="s">
        <v>1770</v>
      </c>
      <c r="F577" s="22" t="s">
        <v>14</v>
      </c>
      <c r="G577" s="22" t="s">
        <v>1034</v>
      </c>
      <c r="H577" s="3" t="s">
        <v>14</v>
      </c>
      <c r="I577" s="19" t="s">
        <v>14</v>
      </c>
      <c r="J577" s="19" t="s">
        <v>14</v>
      </c>
      <c r="K577" s="19" t="s">
        <v>14</v>
      </c>
      <c r="L577" s="19" t="s">
        <v>16</v>
      </c>
      <c r="M577" s="19" t="s">
        <v>14</v>
      </c>
      <c r="N577" s="19" t="s">
        <v>14</v>
      </c>
      <c r="O577" s="19" t="s">
        <v>14</v>
      </c>
      <c r="P577" s="19" t="s">
        <v>19</v>
      </c>
      <c r="Q577" s="19"/>
      <c r="R577" s="19"/>
      <c r="S577" s="19"/>
      <c r="T577" s="19"/>
      <c r="U577" s="19"/>
      <c r="V577" s="19"/>
      <c r="W577" s="19"/>
      <c r="X577" s="19"/>
    </row>
    <row r="578" spans="1:24" x14ac:dyDescent="0.25">
      <c r="A578" s="19" t="s">
        <v>1104</v>
      </c>
      <c r="B578" s="22">
        <v>24.177415</v>
      </c>
      <c r="C578" s="22">
        <v>-97.734503000000004</v>
      </c>
      <c r="D578" s="19" t="s">
        <v>14</v>
      </c>
      <c r="E578" s="22" t="s">
        <v>1773</v>
      </c>
      <c r="F578" s="22" t="s">
        <v>14</v>
      </c>
      <c r="G578" s="22" t="s">
        <v>1034</v>
      </c>
      <c r="H578" s="3" t="s">
        <v>14</v>
      </c>
      <c r="I578" s="19" t="s">
        <v>14</v>
      </c>
      <c r="J578" s="19" t="s">
        <v>14</v>
      </c>
      <c r="K578" s="19" t="s">
        <v>14</v>
      </c>
      <c r="L578" s="19" t="s">
        <v>16</v>
      </c>
      <c r="M578" s="19" t="s">
        <v>14</v>
      </c>
      <c r="N578" s="19" t="s">
        <v>14</v>
      </c>
      <c r="O578" s="19" t="s">
        <v>14</v>
      </c>
      <c r="P578" s="19" t="s">
        <v>19</v>
      </c>
      <c r="Q578" s="19"/>
      <c r="R578" s="19"/>
      <c r="S578" s="19"/>
      <c r="T578" s="19"/>
      <c r="U578" s="19"/>
      <c r="V578" s="19"/>
      <c r="W578" s="19"/>
      <c r="X578" s="19"/>
    </row>
    <row r="579" spans="1:24" x14ac:dyDescent="0.25">
      <c r="A579" s="19" t="s">
        <v>737</v>
      </c>
      <c r="B579" s="3">
        <v>18.754732000000001</v>
      </c>
      <c r="C579" s="3">
        <v>-95.817282000000006</v>
      </c>
      <c r="D579" s="18" t="s">
        <v>733</v>
      </c>
      <c r="E579" s="22" t="s">
        <v>1553</v>
      </c>
      <c r="F579" s="3" t="s">
        <v>14</v>
      </c>
      <c r="G579" s="3" t="s">
        <v>1034</v>
      </c>
      <c r="H579" s="3" t="s">
        <v>14</v>
      </c>
      <c r="I579" s="18" t="s">
        <v>14</v>
      </c>
      <c r="J579" s="18" t="s">
        <v>14</v>
      </c>
      <c r="K579" s="18" t="s">
        <v>14</v>
      </c>
      <c r="L579" s="18" t="s">
        <v>16</v>
      </c>
      <c r="M579" s="18" t="s">
        <v>14</v>
      </c>
      <c r="N579" s="18" t="s">
        <v>14</v>
      </c>
      <c r="O579" s="18" t="s">
        <v>14</v>
      </c>
      <c r="P579" s="18" t="s">
        <v>19</v>
      </c>
    </row>
    <row r="580" spans="1:24" x14ac:dyDescent="0.25">
      <c r="A580" s="19" t="s">
        <v>469</v>
      </c>
      <c r="B580" s="3">
        <v>21.495457999999999</v>
      </c>
      <c r="C580" s="3">
        <v>-88.539496999999997</v>
      </c>
      <c r="D580" s="18" t="s">
        <v>14</v>
      </c>
      <c r="E580" s="22" t="s">
        <v>1381</v>
      </c>
      <c r="F580" s="3" t="s">
        <v>14</v>
      </c>
      <c r="G580" s="3" t="s">
        <v>1034</v>
      </c>
      <c r="H580" s="3" t="s">
        <v>14</v>
      </c>
      <c r="I580" s="18" t="s">
        <v>14</v>
      </c>
      <c r="J580" s="18" t="s">
        <v>14</v>
      </c>
      <c r="K580" s="18" t="s">
        <v>14</v>
      </c>
      <c r="L580" s="18" t="s">
        <v>16</v>
      </c>
      <c r="M580" s="18" t="s">
        <v>14</v>
      </c>
      <c r="N580" s="18" t="s">
        <v>14</v>
      </c>
      <c r="O580" s="18" t="s">
        <v>14</v>
      </c>
      <c r="P580" s="18" t="s">
        <v>19</v>
      </c>
    </row>
    <row r="581" spans="1:24" x14ac:dyDescent="0.25">
      <c r="A581" s="18" t="s">
        <v>991</v>
      </c>
      <c r="B581" s="3">
        <f>(I581+J581/60+K581/3600)*IF(L581="S",-1,1)</f>
        <v>6.05</v>
      </c>
      <c r="C581" s="3">
        <f>(M581+N581/60+O581/3600)*IF(P581="W",-1,1)</f>
        <v>147.08333333333334</v>
      </c>
      <c r="D581" s="18" t="s">
        <v>14</v>
      </c>
      <c r="E581" s="22" t="s">
        <v>1357</v>
      </c>
      <c r="F581" s="3" t="s">
        <v>14</v>
      </c>
      <c r="G581" s="19" t="s">
        <v>413</v>
      </c>
      <c r="H581" s="3" t="s">
        <v>14</v>
      </c>
      <c r="I581" s="18">
        <v>6</v>
      </c>
      <c r="J581" s="18">
        <v>3</v>
      </c>
      <c r="K581" s="18">
        <v>0</v>
      </c>
      <c r="L581" s="18" t="s">
        <v>16</v>
      </c>
      <c r="M581" s="18">
        <v>147</v>
      </c>
      <c r="N581" s="18">
        <v>5</v>
      </c>
      <c r="O581" s="18">
        <v>0</v>
      </c>
      <c r="P581" s="18" t="s">
        <v>18</v>
      </c>
    </row>
    <row r="582" spans="1:24" x14ac:dyDescent="0.25">
      <c r="A582" t="s">
        <v>439</v>
      </c>
      <c r="B582" s="3">
        <f>(I582+J582/60+K582/3600)*IF(L582="S",-1,1)</f>
        <v>6.5</v>
      </c>
      <c r="C582" s="3">
        <f>(M582+N582/60+O582/3600)*IF(P582="W",-1,1)</f>
        <v>125.91666666666667</v>
      </c>
      <c r="D582" s="18" t="s">
        <v>14</v>
      </c>
      <c r="E582" s="22" t="s">
        <v>1364</v>
      </c>
      <c r="F582" s="3" t="s">
        <v>14</v>
      </c>
      <c r="G582" s="18" t="s">
        <v>435</v>
      </c>
      <c r="H582" s="3" t="s">
        <v>14</v>
      </c>
      <c r="I582" s="18">
        <v>6</v>
      </c>
      <c r="J582" s="18">
        <v>30</v>
      </c>
      <c r="K582" s="18">
        <v>0</v>
      </c>
      <c r="L582" s="18" t="s">
        <v>16</v>
      </c>
      <c r="M582" s="18">
        <v>125</v>
      </c>
      <c r="N582" s="18">
        <v>55</v>
      </c>
      <c r="O582" s="18">
        <v>0</v>
      </c>
      <c r="P582" s="18" t="s">
        <v>18</v>
      </c>
    </row>
    <row r="583" spans="1:24" x14ac:dyDescent="0.25">
      <c r="A583" t="s">
        <v>986</v>
      </c>
      <c r="B583" s="3">
        <v>7.085413</v>
      </c>
      <c r="C583" s="3">
        <v>125.626525</v>
      </c>
      <c r="D583" s="18" t="s">
        <v>14</v>
      </c>
      <c r="E583" s="22" t="s">
        <v>1701</v>
      </c>
      <c r="F583" s="3" t="s">
        <v>14</v>
      </c>
      <c r="G583" s="18" t="s">
        <v>435</v>
      </c>
      <c r="H583" s="3" t="s">
        <v>14</v>
      </c>
      <c r="I583" s="18" t="s">
        <v>14</v>
      </c>
      <c r="J583" s="18" t="s">
        <v>14</v>
      </c>
      <c r="K583" s="18" t="s">
        <v>14</v>
      </c>
      <c r="L583" s="18" t="s">
        <v>16</v>
      </c>
      <c r="M583" s="18" t="s">
        <v>14</v>
      </c>
      <c r="N583" s="18" t="s">
        <v>14</v>
      </c>
      <c r="O583" s="18" t="s">
        <v>14</v>
      </c>
      <c r="P583" s="18" t="s">
        <v>18</v>
      </c>
    </row>
    <row r="584" spans="1:24" x14ac:dyDescent="0.25">
      <c r="A584" t="s">
        <v>440</v>
      </c>
      <c r="B584" s="3">
        <f>(I584+J584/60+K584/3600)*IF(L584="S",-1,1)</f>
        <v>8.4333333333333336</v>
      </c>
      <c r="C584" s="3">
        <f>(M584+N584/60+O584/3600)*IF(P584="W",-1,1)</f>
        <v>124.3</v>
      </c>
      <c r="D584" s="18" t="s">
        <v>14</v>
      </c>
      <c r="E584" s="22" t="s">
        <v>1368</v>
      </c>
      <c r="F584" s="3" t="s">
        <v>14</v>
      </c>
      <c r="G584" s="18" t="s">
        <v>435</v>
      </c>
      <c r="H584" s="3" t="s">
        <v>14</v>
      </c>
      <c r="I584" s="18">
        <v>8</v>
      </c>
      <c r="J584" s="18">
        <v>26</v>
      </c>
      <c r="K584" s="18">
        <v>0</v>
      </c>
      <c r="L584" s="18" t="s">
        <v>16</v>
      </c>
      <c r="M584" s="18">
        <v>124</v>
      </c>
      <c r="N584" s="18">
        <v>18</v>
      </c>
      <c r="O584" s="18">
        <v>0</v>
      </c>
      <c r="P584" s="18" t="s">
        <v>18</v>
      </c>
    </row>
    <row r="585" spans="1:24" x14ac:dyDescent="0.25">
      <c r="A585" t="s">
        <v>441</v>
      </c>
      <c r="B585" s="3">
        <f>(I585+J585/60+K585/3600)*IF(L585="S",-1,1)</f>
        <v>6.916666666666667</v>
      </c>
      <c r="C585" s="3">
        <f>(M585+N585/60+O585/3600)*IF(P585="W",-1,1)</f>
        <v>122.08333333333333</v>
      </c>
      <c r="D585" s="18" t="s">
        <v>822</v>
      </c>
      <c r="E585" s="22" t="s">
        <v>1369</v>
      </c>
      <c r="F585" s="18" t="s">
        <v>1828</v>
      </c>
      <c r="G585" s="18" t="s">
        <v>435</v>
      </c>
      <c r="H585" s="3" t="s">
        <v>14</v>
      </c>
      <c r="I585" s="18">
        <v>6</v>
      </c>
      <c r="J585" s="18">
        <v>55</v>
      </c>
      <c r="K585" s="18">
        <v>0</v>
      </c>
      <c r="L585" s="18" t="s">
        <v>16</v>
      </c>
      <c r="M585" s="18">
        <v>122</v>
      </c>
      <c r="N585" s="18">
        <v>5</v>
      </c>
      <c r="O585" s="18">
        <v>0</v>
      </c>
      <c r="P585" s="18" t="s">
        <v>18</v>
      </c>
    </row>
    <row r="586" spans="1:24" x14ac:dyDescent="0.25">
      <c r="A586" s="18" t="s">
        <v>983</v>
      </c>
      <c r="B586" s="3">
        <v>13.414923999999999</v>
      </c>
      <c r="C586" s="3">
        <v>121.179281</v>
      </c>
      <c r="D586" s="18" t="s">
        <v>14</v>
      </c>
      <c r="E586" s="22" t="s">
        <v>1697</v>
      </c>
      <c r="F586" s="3" t="s">
        <v>14</v>
      </c>
      <c r="G586" s="18" t="s">
        <v>1096</v>
      </c>
      <c r="H586" s="3" t="s">
        <v>14</v>
      </c>
      <c r="I586" s="18" t="s">
        <v>14</v>
      </c>
      <c r="J586" s="18" t="s">
        <v>14</v>
      </c>
      <c r="K586" s="18" t="s">
        <v>14</v>
      </c>
      <c r="L586" s="18" t="s">
        <v>16</v>
      </c>
      <c r="M586" s="18" t="s">
        <v>14</v>
      </c>
      <c r="N586" s="18" t="s">
        <v>14</v>
      </c>
      <c r="O586" s="18" t="s">
        <v>14</v>
      </c>
      <c r="P586" s="18" t="s">
        <v>18</v>
      </c>
    </row>
    <row r="587" spans="1:24" x14ac:dyDescent="0.25">
      <c r="A587" s="18" t="s">
        <v>984</v>
      </c>
      <c r="B587" s="3">
        <v>13.502942000000001</v>
      </c>
      <c r="C587" s="3">
        <v>120.954131</v>
      </c>
      <c r="D587" s="18" t="s">
        <v>14</v>
      </c>
      <c r="E587" s="22" t="s">
        <v>1698</v>
      </c>
      <c r="F587" s="3" t="s">
        <v>14</v>
      </c>
      <c r="G587" s="18" t="s">
        <v>1096</v>
      </c>
      <c r="H587" s="3" t="s">
        <v>14</v>
      </c>
      <c r="I587" s="18" t="s">
        <v>14</v>
      </c>
      <c r="J587" s="18" t="s">
        <v>14</v>
      </c>
      <c r="K587" s="18" t="s">
        <v>14</v>
      </c>
      <c r="L587" s="18" t="s">
        <v>16</v>
      </c>
      <c r="M587" s="18" t="s">
        <v>14</v>
      </c>
      <c r="N587" s="18" t="s">
        <v>14</v>
      </c>
      <c r="O587" s="18" t="s">
        <v>14</v>
      </c>
      <c r="P587" s="18" t="s">
        <v>18</v>
      </c>
    </row>
    <row r="588" spans="1:24" x14ac:dyDescent="0.25">
      <c r="A588" t="s">
        <v>140</v>
      </c>
      <c r="B588" s="3">
        <v>30.369367</v>
      </c>
      <c r="C588" s="3">
        <v>-88.809741000000002</v>
      </c>
      <c r="D588" s="18" t="s">
        <v>14</v>
      </c>
      <c r="E588" s="22" t="s">
        <v>1211</v>
      </c>
      <c r="F588" s="3" t="s">
        <v>14</v>
      </c>
      <c r="G588" s="18" t="s">
        <v>142</v>
      </c>
      <c r="H588" s="3" t="s">
        <v>14</v>
      </c>
      <c r="I588" s="18" t="s">
        <v>14</v>
      </c>
      <c r="J588" s="18" t="s">
        <v>14</v>
      </c>
      <c r="K588" s="18" t="s">
        <v>14</v>
      </c>
      <c r="L588" s="18" t="s">
        <v>16</v>
      </c>
      <c r="M588" s="18" t="s">
        <v>14</v>
      </c>
      <c r="N588" s="18" t="s">
        <v>14</v>
      </c>
      <c r="O588" s="18" t="s">
        <v>14</v>
      </c>
      <c r="P588" s="18" t="s">
        <v>19</v>
      </c>
    </row>
    <row r="589" spans="1:24" x14ac:dyDescent="0.25">
      <c r="A589" t="s">
        <v>141</v>
      </c>
      <c r="B589" s="3">
        <f>(I589+J589/60+K589/3600)*IF(L589="S",-1,1)</f>
        <v>30.41</v>
      </c>
      <c r="C589" s="3">
        <f>(M589+N589/60+O589/3600)*IF(P589="W",-1,1)</f>
        <v>-88.797499999999999</v>
      </c>
      <c r="D589" t="s">
        <v>14</v>
      </c>
      <c r="E589" s="22" t="s">
        <v>1214</v>
      </c>
      <c r="F589" s="3" t="s">
        <v>14</v>
      </c>
      <c r="G589" s="18" t="s">
        <v>142</v>
      </c>
      <c r="H589" s="3" t="s">
        <v>14</v>
      </c>
      <c r="I589" s="18">
        <v>30</v>
      </c>
      <c r="J589" s="18">
        <v>24</v>
      </c>
      <c r="K589" s="18">
        <v>36</v>
      </c>
      <c r="L589" s="18" t="s">
        <v>16</v>
      </c>
      <c r="M589" s="18">
        <v>88</v>
      </c>
      <c r="N589" s="18">
        <v>47</v>
      </c>
      <c r="O589" s="18">
        <v>51</v>
      </c>
      <c r="P589" s="18" t="s">
        <v>19</v>
      </c>
    </row>
    <row r="590" spans="1:24" x14ac:dyDescent="0.25">
      <c r="A590" s="19" t="s">
        <v>963</v>
      </c>
      <c r="B590" s="3">
        <v>-17.484901000000001</v>
      </c>
      <c r="C590" s="3">
        <v>-149.768944</v>
      </c>
      <c r="D590" s="18" t="s">
        <v>14</v>
      </c>
      <c r="E590" s="22" t="s">
        <v>1683</v>
      </c>
      <c r="F590" s="3" t="s">
        <v>14</v>
      </c>
      <c r="G590" s="19" t="s">
        <v>962</v>
      </c>
      <c r="H590" s="3" t="s">
        <v>14</v>
      </c>
      <c r="I590" s="18" t="s">
        <v>14</v>
      </c>
      <c r="J590" s="18" t="s">
        <v>14</v>
      </c>
      <c r="K590" s="18" t="s">
        <v>14</v>
      </c>
      <c r="L590" s="18" t="s">
        <v>30</v>
      </c>
      <c r="M590" s="18" t="s">
        <v>14</v>
      </c>
      <c r="N590" s="18" t="s">
        <v>14</v>
      </c>
      <c r="O590" s="18" t="s">
        <v>14</v>
      </c>
      <c r="P590" s="18" t="s">
        <v>19</v>
      </c>
    </row>
    <row r="591" spans="1:24" x14ac:dyDescent="0.25">
      <c r="A591" s="19" t="s">
        <v>979</v>
      </c>
      <c r="B591" s="3">
        <f>(I591+J591/60+K591/3600)*IF(L591="S",-1,1)</f>
        <v>34.033333333333331</v>
      </c>
      <c r="C591" s="3">
        <f>(M591+N591/60+O591/3600)*IF(P591="W",-1,1)</f>
        <v>-6.833333333333333</v>
      </c>
      <c r="D591" t="s">
        <v>14</v>
      </c>
      <c r="E591" s="22" t="s">
        <v>1694</v>
      </c>
      <c r="F591" s="3" t="s">
        <v>14</v>
      </c>
      <c r="G591" s="3" t="s">
        <v>186</v>
      </c>
      <c r="H591" s="3" t="s">
        <v>14</v>
      </c>
      <c r="I591" s="18">
        <v>34</v>
      </c>
      <c r="J591" s="18">
        <v>2</v>
      </c>
      <c r="K591" s="18">
        <v>0</v>
      </c>
      <c r="L591" s="18" t="s">
        <v>16</v>
      </c>
      <c r="M591" s="18">
        <v>6</v>
      </c>
      <c r="N591" s="18">
        <v>50</v>
      </c>
      <c r="O591" s="18">
        <v>0</v>
      </c>
      <c r="P591" s="18" t="s">
        <v>19</v>
      </c>
    </row>
    <row r="592" spans="1:24" x14ac:dyDescent="0.25">
      <c r="A592" s="19" t="s">
        <v>185</v>
      </c>
      <c r="B592" s="3">
        <f>(I592+J592/60+K592/3600)*IF(L592="S",-1,1)</f>
        <v>35.766666666666666</v>
      </c>
      <c r="C592" s="3">
        <f>(M592+N592/60+O592/3600)*IF(P592="W",-1,1)</f>
        <v>-5.8</v>
      </c>
      <c r="D592" s="18" t="s">
        <v>14</v>
      </c>
      <c r="E592" s="22" t="s">
        <v>1232</v>
      </c>
      <c r="F592" s="3" t="s">
        <v>14</v>
      </c>
      <c r="G592" s="18" t="s">
        <v>186</v>
      </c>
      <c r="H592" s="3" t="s">
        <v>14</v>
      </c>
      <c r="I592" s="18">
        <v>35</v>
      </c>
      <c r="J592" s="18">
        <v>46</v>
      </c>
      <c r="K592" s="18">
        <v>0</v>
      </c>
      <c r="L592" s="18" t="s">
        <v>16</v>
      </c>
      <c r="M592" s="18">
        <v>5</v>
      </c>
      <c r="N592" s="18">
        <v>48</v>
      </c>
      <c r="O592" s="18">
        <v>0</v>
      </c>
      <c r="P592" s="18" t="s">
        <v>19</v>
      </c>
    </row>
    <row r="593" spans="1:16" x14ac:dyDescent="0.25">
      <c r="A593" s="18" t="s">
        <v>690</v>
      </c>
      <c r="B593" s="3">
        <v>31.754231999999998</v>
      </c>
      <c r="C593" s="3">
        <v>-114.757441</v>
      </c>
      <c r="D593" s="18" t="s">
        <v>661</v>
      </c>
      <c r="E593" s="22" t="s">
        <v>1518</v>
      </c>
      <c r="F593" s="3" t="s">
        <v>14</v>
      </c>
      <c r="G593" s="18" t="s">
        <v>1073</v>
      </c>
      <c r="H593" s="3" t="s">
        <v>14</v>
      </c>
      <c r="I593" s="18" t="s">
        <v>14</v>
      </c>
      <c r="J593" s="18" t="s">
        <v>14</v>
      </c>
      <c r="K593" s="18" t="s">
        <v>14</v>
      </c>
      <c r="L593" s="18" t="s">
        <v>16</v>
      </c>
      <c r="M593" s="18" t="s">
        <v>14</v>
      </c>
      <c r="N593" s="18" t="s">
        <v>14</v>
      </c>
      <c r="O593" s="18" t="s">
        <v>14</v>
      </c>
      <c r="P593" s="18" t="s">
        <v>19</v>
      </c>
    </row>
    <row r="594" spans="1:16" x14ac:dyDescent="0.25">
      <c r="A594" s="18" t="s">
        <v>168</v>
      </c>
      <c r="B594" s="3">
        <f>(I594+J594/60+K594/3600)*IF(L594="S",-1,1)</f>
        <v>-26.016666666666666</v>
      </c>
      <c r="C594" s="3">
        <f>(M594+N594/60+O594/3600)*IF(P594="W",-1,1)</f>
        <v>32.950000000000003</v>
      </c>
      <c r="D594" t="s">
        <v>14</v>
      </c>
      <c r="E594" s="22" t="s">
        <v>1225</v>
      </c>
      <c r="F594" s="3" t="s">
        <v>14</v>
      </c>
      <c r="G594" s="19" t="s">
        <v>170</v>
      </c>
      <c r="H594" s="3" t="s">
        <v>14</v>
      </c>
      <c r="I594" s="18">
        <v>26</v>
      </c>
      <c r="J594" s="18">
        <v>1</v>
      </c>
      <c r="K594" s="18">
        <v>0</v>
      </c>
      <c r="L594" s="18" t="s">
        <v>30</v>
      </c>
      <c r="M594" s="18">
        <v>32</v>
      </c>
      <c r="N594" s="18">
        <v>57</v>
      </c>
      <c r="O594" s="18">
        <v>0</v>
      </c>
      <c r="P594" s="18" t="s">
        <v>18</v>
      </c>
    </row>
    <row r="595" spans="1:16" x14ac:dyDescent="0.25">
      <c r="A595" s="19" t="s">
        <v>169</v>
      </c>
      <c r="B595" s="3">
        <f>(I595+J595/60+K595/3600)*IF(L595="S",-1,1)</f>
        <v>-25.983333333333334</v>
      </c>
      <c r="C595" s="3">
        <f>(M595+N595/60+O595/3600)*IF(P595="W",-1,1)</f>
        <v>32.700000000000003</v>
      </c>
      <c r="D595" s="18" t="s">
        <v>14</v>
      </c>
      <c r="E595" s="22" t="s">
        <v>1226</v>
      </c>
      <c r="F595" s="3" t="s">
        <v>14</v>
      </c>
      <c r="G595" s="19" t="s">
        <v>170</v>
      </c>
      <c r="H595" s="3" t="s">
        <v>14</v>
      </c>
      <c r="I595" s="18">
        <v>25</v>
      </c>
      <c r="J595" s="18">
        <v>59</v>
      </c>
      <c r="K595" s="18">
        <v>0</v>
      </c>
      <c r="L595" s="18" t="s">
        <v>30</v>
      </c>
      <c r="M595" s="18">
        <v>32</v>
      </c>
      <c r="N595" s="18">
        <v>42</v>
      </c>
      <c r="O595" s="18">
        <v>0</v>
      </c>
      <c r="P595" s="18" t="s">
        <v>18</v>
      </c>
    </row>
    <row r="596" spans="1:16" x14ac:dyDescent="0.25">
      <c r="A596" s="18" t="s">
        <v>825</v>
      </c>
      <c r="B596" s="3">
        <v>-18.598155999999999</v>
      </c>
      <c r="C596" s="3">
        <v>36.251691000000001</v>
      </c>
      <c r="D596" s="18" t="s">
        <v>14</v>
      </c>
      <c r="E596" s="22" t="s">
        <v>1599</v>
      </c>
      <c r="F596" s="3" t="s">
        <v>14</v>
      </c>
      <c r="G596" s="19" t="s">
        <v>170</v>
      </c>
      <c r="H596" s="3" t="s">
        <v>14</v>
      </c>
      <c r="I596" s="18" t="s">
        <v>14</v>
      </c>
      <c r="J596" s="18" t="s">
        <v>14</v>
      </c>
      <c r="K596" s="18" t="s">
        <v>14</v>
      </c>
      <c r="L596" s="18" t="s">
        <v>30</v>
      </c>
      <c r="M596" s="18" t="s">
        <v>14</v>
      </c>
      <c r="N596" s="18" t="s">
        <v>14</v>
      </c>
      <c r="O596" s="18" t="s">
        <v>14</v>
      </c>
      <c r="P596" s="18" t="s">
        <v>18</v>
      </c>
    </row>
    <row r="597" spans="1:16" x14ac:dyDescent="0.25">
      <c r="A597" s="18" t="s">
        <v>289</v>
      </c>
      <c r="B597" s="3">
        <v>18.96</v>
      </c>
      <c r="C597" s="3">
        <v>72.935000000000002</v>
      </c>
      <c r="D597" s="18" t="s">
        <v>14</v>
      </c>
      <c r="E597" s="22" t="s">
        <v>1273</v>
      </c>
      <c r="F597" s="3" t="s">
        <v>14</v>
      </c>
      <c r="G597" s="19" t="s">
        <v>286</v>
      </c>
      <c r="H597" s="3" t="s">
        <v>14</v>
      </c>
      <c r="I597" s="18" t="s">
        <v>14</v>
      </c>
      <c r="J597" s="18" t="s">
        <v>14</v>
      </c>
      <c r="K597" s="18" t="s">
        <v>14</v>
      </c>
      <c r="L597" s="18" t="s">
        <v>16</v>
      </c>
      <c r="M597" s="18" t="s">
        <v>14</v>
      </c>
      <c r="N597" s="18" t="s">
        <v>14</v>
      </c>
      <c r="O597" s="18" t="s">
        <v>14</v>
      </c>
      <c r="P597" s="18" t="s">
        <v>18</v>
      </c>
    </row>
    <row r="598" spans="1:16" x14ac:dyDescent="0.25">
      <c r="A598" s="18" t="s">
        <v>376</v>
      </c>
      <c r="B598" s="3">
        <f>(I598+J598/60+K598/3600)*IF(L598="S",-1,1)</f>
        <v>14.083333333333334</v>
      </c>
      <c r="C598" s="3">
        <f>(M598+N598/60+O598/3600)*IF(P598="W",-1,1)</f>
        <v>98.2</v>
      </c>
      <c r="D598" s="18" t="s">
        <v>377</v>
      </c>
      <c r="E598" s="22" t="s">
        <v>1335</v>
      </c>
      <c r="F598" s="3" t="s">
        <v>1815</v>
      </c>
      <c r="G598" s="3" t="s">
        <v>1037</v>
      </c>
      <c r="H598" s="3" t="s">
        <v>14</v>
      </c>
      <c r="I598" s="18">
        <v>14</v>
      </c>
      <c r="J598" s="18">
        <v>5</v>
      </c>
      <c r="K598" s="18">
        <v>0</v>
      </c>
      <c r="L598" s="18" t="s">
        <v>16</v>
      </c>
      <c r="M598" s="18">
        <v>98</v>
      </c>
      <c r="N598" s="18">
        <v>12</v>
      </c>
      <c r="O598" s="18">
        <v>0</v>
      </c>
      <c r="P598" s="18" t="s">
        <v>18</v>
      </c>
    </row>
    <row r="599" spans="1:16" x14ac:dyDescent="0.25">
      <c r="A599" s="18" t="s">
        <v>375</v>
      </c>
      <c r="B599" s="3">
        <f>(I599+J599/60+K599/3600)*IF(L599="S",-1,1)</f>
        <v>12</v>
      </c>
      <c r="C599" s="3">
        <f>(M599+N599/60+O599/3600)*IF(P599="W",-1,1)</f>
        <v>98</v>
      </c>
      <c r="D599" s="18" t="s">
        <v>14</v>
      </c>
      <c r="E599" s="22" t="s">
        <v>1336</v>
      </c>
      <c r="F599" s="3" t="s">
        <v>14</v>
      </c>
      <c r="G599" s="3" t="s">
        <v>1037</v>
      </c>
      <c r="H599" s="3" t="s">
        <v>14</v>
      </c>
      <c r="I599" s="18">
        <v>12</v>
      </c>
      <c r="J599" s="18">
        <v>0</v>
      </c>
      <c r="K599" s="18">
        <v>0</v>
      </c>
      <c r="L599" s="18" t="s">
        <v>16</v>
      </c>
      <c r="M599" s="18">
        <v>98</v>
      </c>
      <c r="N599" s="18">
        <v>0</v>
      </c>
      <c r="O599" s="18">
        <v>0</v>
      </c>
      <c r="P599" s="18" t="s">
        <v>18</v>
      </c>
    </row>
    <row r="600" spans="1:16" x14ac:dyDescent="0.25">
      <c r="A600" s="18" t="s">
        <v>745</v>
      </c>
      <c r="B600" s="3">
        <v>21.531420000000001</v>
      </c>
      <c r="C600" s="3">
        <v>-105.286311</v>
      </c>
      <c r="D600" t="s">
        <v>237</v>
      </c>
      <c r="E600" s="22" t="s">
        <v>1562</v>
      </c>
      <c r="F600" s="3" t="s">
        <v>14</v>
      </c>
      <c r="G600" s="18" t="s">
        <v>1106</v>
      </c>
      <c r="H600" s="3" t="s">
        <v>14</v>
      </c>
      <c r="I600" s="18" t="s">
        <v>14</v>
      </c>
      <c r="J600" s="18" t="s">
        <v>14</v>
      </c>
      <c r="K600" s="18" t="s">
        <v>14</v>
      </c>
      <c r="L600" s="18" t="s">
        <v>16</v>
      </c>
      <c r="M600" s="18" t="s">
        <v>14</v>
      </c>
      <c r="N600" s="18" t="s">
        <v>14</v>
      </c>
      <c r="O600" s="18" t="s">
        <v>14</v>
      </c>
      <c r="P600" s="18" t="s">
        <v>19</v>
      </c>
    </row>
    <row r="601" spans="1:16" x14ac:dyDescent="0.25">
      <c r="A601" s="18" t="s">
        <v>364</v>
      </c>
      <c r="B601" s="3">
        <v>2.5237319999999999</v>
      </c>
      <c r="C601" s="3">
        <v>101.790612</v>
      </c>
      <c r="D601" t="s">
        <v>14</v>
      </c>
      <c r="E601" s="22" t="s">
        <v>1328</v>
      </c>
      <c r="F601" s="3" t="s">
        <v>14</v>
      </c>
      <c r="G601" s="18" t="s">
        <v>1101</v>
      </c>
      <c r="H601" s="3" t="s">
        <v>14</v>
      </c>
      <c r="I601" t="s">
        <v>14</v>
      </c>
      <c r="J601" t="s">
        <v>14</v>
      </c>
      <c r="K601" t="s">
        <v>14</v>
      </c>
      <c r="L601" t="s">
        <v>16</v>
      </c>
      <c r="M601" t="s">
        <v>14</v>
      </c>
      <c r="N601" t="s">
        <v>14</v>
      </c>
      <c r="O601" t="s">
        <v>14</v>
      </c>
      <c r="P601" t="s">
        <v>18</v>
      </c>
    </row>
    <row r="602" spans="1:16" x14ac:dyDescent="0.25">
      <c r="A602" s="18" t="s">
        <v>1117</v>
      </c>
      <c r="B602" s="3">
        <v>9.6300000000000008</v>
      </c>
      <c r="C602" s="3">
        <v>123.09</v>
      </c>
      <c r="D602" s="18" t="s">
        <v>14</v>
      </c>
      <c r="E602" s="22" t="s">
        <v>1699</v>
      </c>
      <c r="F602" s="3" t="s">
        <v>14</v>
      </c>
      <c r="G602" s="18" t="s">
        <v>1118</v>
      </c>
      <c r="H602" s="3" t="s">
        <v>14</v>
      </c>
      <c r="I602" s="18" t="s">
        <v>14</v>
      </c>
      <c r="J602" s="18" t="s">
        <v>14</v>
      </c>
      <c r="K602" s="18" t="s">
        <v>14</v>
      </c>
      <c r="L602" s="18" t="s">
        <v>16</v>
      </c>
      <c r="M602" s="18" t="s">
        <v>14</v>
      </c>
      <c r="N602" s="18" t="s">
        <v>14</v>
      </c>
      <c r="O602" s="18" t="s">
        <v>14</v>
      </c>
      <c r="P602" s="18" t="s">
        <v>18</v>
      </c>
    </row>
    <row r="603" spans="1:16" x14ac:dyDescent="0.25">
      <c r="A603" s="18" t="s">
        <v>1118</v>
      </c>
      <c r="B603" s="3">
        <v>10.322735</v>
      </c>
      <c r="C603" s="3">
        <v>122.852512</v>
      </c>
      <c r="D603" t="s">
        <v>14</v>
      </c>
      <c r="E603" s="22" t="s">
        <v>1704</v>
      </c>
      <c r="F603" s="3" t="s">
        <v>14</v>
      </c>
      <c r="G603" s="18" t="s">
        <v>314</v>
      </c>
      <c r="H603" s="3" t="s">
        <v>14</v>
      </c>
      <c r="I603" t="s">
        <v>14</v>
      </c>
      <c r="J603" t="s">
        <v>14</v>
      </c>
      <c r="K603" t="s">
        <v>14</v>
      </c>
      <c r="L603" t="s">
        <v>16</v>
      </c>
      <c r="M603" t="s">
        <v>14</v>
      </c>
      <c r="N603" t="s">
        <v>14</v>
      </c>
      <c r="O603" t="s">
        <v>14</v>
      </c>
      <c r="P603" t="s">
        <v>18</v>
      </c>
    </row>
    <row r="604" spans="1:16" x14ac:dyDescent="0.25">
      <c r="A604" s="18" t="s">
        <v>789</v>
      </c>
      <c r="B604" s="3">
        <v>-20.450032</v>
      </c>
      <c r="C604" s="3">
        <v>164.69156000000001</v>
      </c>
      <c r="D604" t="s">
        <v>14</v>
      </c>
      <c r="E604" s="22" t="s">
        <v>1583</v>
      </c>
      <c r="F604" s="3" t="s">
        <v>14</v>
      </c>
      <c r="G604" s="3" t="s">
        <v>432</v>
      </c>
      <c r="H604" s="3" t="s">
        <v>14</v>
      </c>
      <c r="I604" s="18" t="s">
        <v>14</v>
      </c>
      <c r="J604" s="18" t="s">
        <v>14</v>
      </c>
      <c r="K604" s="18" t="s">
        <v>14</v>
      </c>
      <c r="L604" s="18" t="s">
        <v>30</v>
      </c>
      <c r="M604" s="18" t="s">
        <v>14</v>
      </c>
      <c r="N604" s="18" t="s">
        <v>14</v>
      </c>
      <c r="O604" s="18" t="s">
        <v>14</v>
      </c>
      <c r="P604" s="18" t="s">
        <v>18</v>
      </c>
    </row>
    <row r="605" spans="1:16" x14ac:dyDescent="0.25">
      <c r="A605" s="19" t="s">
        <v>906</v>
      </c>
      <c r="B605" s="3">
        <v>-0.92675099999999999</v>
      </c>
      <c r="C605" s="3">
        <v>134.041268</v>
      </c>
      <c r="D605" s="18" t="s">
        <v>14</v>
      </c>
      <c r="E605" s="22" t="s">
        <v>1650</v>
      </c>
      <c r="F605" s="3" t="s">
        <v>14</v>
      </c>
      <c r="G605" s="18" t="s">
        <v>1078</v>
      </c>
      <c r="H605" s="3" t="s">
        <v>14</v>
      </c>
      <c r="I605" s="18" t="s">
        <v>14</v>
      </c>
      <c r="J605" s="18" t="s">
        <v>14</v>
      </c>
      <c r="K605" s="18" t="s">
        <v>14</v>
      </c>
      <c r="L605" s="18" t="s">
        <v>30</v>
      </c>
      <c r="M605" s="18" t="s">
        <v>14</v>
      </c>
      <c r="N605" s="18" t="s">
        <v>14</v>
      </c>
      <c r="O605" s="18" t="s">
        <v>14</v>
      </c>
      <c r="P605" s="18" t="s">
        <v>18</v>
      </c>
    </row>
    <row r="606" spans="1:16" x14ac:dyDescent="0.25">
      <c r="A606" s="18" t="s">
        <v>851</v>
      </c>
      <c r="B606" s="3">
        <v>-2.5</v>
      </c>
      <c r="C606" s="3">
        <v>135.30000000000001</v>
      </c>
      <c r="D606" t="s">
        <v>852</v>
      </c>
      <c r="E606" s="22" t="s">
        <v>1622</v>
      </c>
      <c r="F606" s="18" t="s">
        <v>1848</v>
      </c>
      <c r="G606" s="18" t="s">
        <v>1078</v>
      </c>
      <c r="H606" s="3" t="s">
        <v>14</v>
      </c>
      <c r="I606" s="18" t="s">
        <v>14</v>
      </c>
      <c r="J606" s="18" t="s">
        <v>14</v>
      </c>
      <c r="K606" s="18" t="s">
        <v>14</v>
      </c>
      <c r="L606" s="18" t="s">
        <v>30</v>
      </c>
      <c r="M606" s="18" t="s">
        <v>14</v>
      </c>
      <c r="N606" s="18" t="s">
        <v>14</v>
      </c>
      <c r="O606" s="18" t="s">
        <v>14</v>
      </c>
      <c r="P606" s="18" t="s">
        <v>18</v>
      </c>
    </row>
    <row r="607" spans="1:16" x14ac:dyDescent="0.25">
      <c r="A607" t="s">
        <v>610</v>
      </c>
      <c r="B607" s="3">
        <v>-8.4653939999999999</v>
      </c>
      <c r="C607" s="3">
        <v>140.36077</v>
      </c>
      <c r="D607" s="18" t="s">
        <v>14</v>
      </c>
      <c r="E607" s="22" t="s">
        <v>1474</v>
      </c>
      <c r="F607" s="3" t="s">
        <v>14</v>
      </c>
      <c r="G607" s="18" t="s">
        <v>1078</v>
      </c>
      <c r="H607" s="3" t="s">
        <v>14</v>
      </c>
      <c r="I607" s="18" t="s">
        <v>14</v>
      </c>
      <c r="J607" s="18" t="s">
        <v>14</v>
      </c>
      <c r="K607" s="18" t="s">
        <v>14</v>
      </c>
      <c r="L607" s="18" t="s">
        <v>30</v>
      </c>
      <c r="M607" s="18" t="s">
        <v>14</v>
      </c>
      <c r="N607" s="18" t="s">
        <v>14</v>
      </c>
      <c r="O607" s="18" t="s">
        <v>14</v>
      </c>
      <c r="P607" s="18" t="s">
        <v>18</v>
      </c>
    </row>
    <row r="608" spans="1:16" x14ac:dyDescent="0.25">
      <c r="A608" s="18" t="s">
        <v>820</v>
      </c>
      <c r="B608" s="3">
        <v>39.576031</v>
      </c>
      <c r="C608" s="3">
        <v>-74.251790999999997</v>
      </c>
      <c r="D608" s="18" t="s">
        <v>14</v>
      </c>
      <c r="E608" s="22" t="s">
        <v>1596</v>
      </c>
      <c r="F608" s="3" t="s">
        <v>14</v>
      </c>
      <c r="G608" s="18" t="s">
        <v>116</v>
      </c>
      <c r="H608" s="3" t="s">
        <v>14</v>
      </c>
      <c r="I608" s="18" t="s">
        <v>14</v>
      </c>
      <c r="J608" s="18" t="s">
        <v>14</v>
      </c>
      <c r="K608" s="18" t="s">
        <v>14</v>
      </c>
      <c r="L608" s="18" t="s">
        <v>16</v>
      </c>
      <c r="M608" s="18" t="s">
        <v>14</v>
      </c>
      <c r="N608" s="18" t="s">
        <v>14</v>
      </c>
      <c r="O608" s="18" t="s">
        <v>14</v>
      </c>
      <c r="P608" s="18" t="s">
        <v>19</v>
      </c>
    </row>
    <row r="609" spans="1:16" x14ac:dyDescent="0.25">
      <c r="A609" t="s">
        <v>821</v>
      </c>
      <c r="B609" s="3">
        <f>(I609+J609/60+K609/3600)*IF(L609="S",-1,1)</f>
        <v>39.51</v>
      </c>
      <c r="C609" s="3">
        <f>(M609+N609/60+O609/3600)*IF(P609="W",-1,1)</f>
        <v>-74.365277777777777</v>
      </c>
      <c r="D609" s="18" t="s">
        <v>14</v>
      </c>
      <c r="E609" s="22" t="s">
        <v>1597</v>
      </c>
      <c r="F609" s="3" t="s">
        <v>14</v>
      </c>
      <c r="G609" s="18" t="s">
        <v>116</v>
      </c>
      <c r="H609" s="3" t="s">
        <v>14</v>
      </c>
      <c r="I609" s="18">
        <v>39</v>
      </c>
      <c r="J609" s="18">
        <v>30</v>
      </c>
      <c r="K609" s="18">
        <v>36</v>
      </c>
      <c r="L609" s="18" t="s">
        <v>16</v>
      </c>
      <c r="M609" s="18">
        <v>74</v>
      </c>
      <c r="N609" s="18">
        <v>21</v>
      </c>
      <c r="O609" s="18">
        <v>55</v>
      </c>
      <c r="P609" s="18" t="s">
        <v>19</v>
      </c>
    </row>
    <row r="610" spans="1:16" x14ac:dyDescent="0.25">
      <c r="A610" s="19" t="s">
        <v>117</v>
      </c>
      <c r="B610" s="3">
        <f>(I610+J610/60+K610/3600)*IF(L610="S",-1,1)</f>
        <v>39.51</v>
      </c>
      <c r="C610" s="3">
        <f>(M610+N610/60+O610/3600)*IF(P610="W",-1,1)</f>
        <v>-74.365277777777777</v>
      </c>
      <c r="D610" s="18" t="s">
        <v>14</v>
      </c>
      <c r="E610" s="22" t="s">
        <v>1192</v>
      </c>
      <c r="F610" s="3" t="s">
        <v>14</v>
      </c>
      <c r="G610" s="18" t="s">
        <v>116</v>
      </c>
      <c r="H610" s="3" t="s">
        <v>14</v>
      </c>
      <c r="I610" s="18">
        <v>39</v>
      </c>
      <c r="J610" s="18">
        <v>30</v>
      </c>
      <c r="K610" s="18">
        <v>36</v>
      </c>
      <c r="L610" s="18" t="s">
        <v>16</v>
      </c>
      <c r="M610" s="18">
        <v>74</v>
      </c>
      <c r="N610" s="18">
        <v>21</v>
      </c>
      <c r="O610" s="18">
        <v>55</v>
      </c>
      <c r="P610" s="18" t="s">
        <v>19</v>
      </c>
    </row>
    <row r="611" spans="1:16" x14ac:dyDescent="0.25">
      <c r="A611" s="18" t="s">
        <v>79</v>
      </c>
      <c r="B611" s="3">
        <v>-30.296582000000001</v>
      </c>
      <c r="C611" s="3">
        <v>153.11742599999999</v>
      </c>
      <c r="D611" s="18" t="s">
        <v>88</v>
      </c>
      <c r="E611" s="22" t="s">
        <v>1169</v>
      </c>
      <c r="F611" s="3" t="s">
        <v>14</v>
      </c>
      <c r="G611" s="3" t="s">
        <v>79</v>
      </c>
      <c r="H611" s="3" t="s">
        <v>14</v>
      </c>
      <c r="I611" s="18" t="s">
        <v>14</v>
      </c>
      <c r="J611" s="18" t="s">
        <v>14</v>
      </c>
      <c r="K611" s="18" t="s">
        <v>14</v>
      </c>
      <c r="L611" s="18" t="s">
        <v>30</v>
      </c>
      <c r="M611" s="18" t="s">
        <v>14</v>
      </c>
      <c r="N611" s="18" t="s">
        <v>14</v>
      </c>
      <c r="O611" s="18" t="s">
        <v>14</v>
      </c>
      <c r="P611" s="18" t="s">
        <v>18</v>
      </c>
    </row>
    <row r="612" spans="1:16" x14ac:dyDescent="0.25">
      <c r="A612" s="18" t="s">
        <v>93</v>
      </c>
      <c r="B612" s="3">
        <f>(I612+J612/60+K612/3600)*IF(L612="S",-1,1)</f>
        <v>-32.699166666666663</v>
      </c>
      <c r="C612" s="3">
        <f>(M612+N612/60+O612/3600)*IF(P612="W",-1,1)</f>
        <v>152.1238888888889</v>
      </c>
      <c r="D612" s="18" t="s">
        <v>14</v>
      </c>
      <c r="E612" s="22" t="s">
        <v>1174</v>
      </c>
      <c r="F612" s="3" t="s">
        <v>14</v>
      </c>
      <c r="G612" s="3" t="s">
        <v>79</v>
      </c>
      <c r="H612" s="3" t="s">
        <v>14</v>
      </c>
      <c r="I612" s="18">
        <v>32</v>
      </c>
      <c r="J612" s="18">
        <v>41</v>
      </c>
      <c r="K612" s="18">
        <v>57</v>
      </c>
      <c r="L612" s="18" t="s">
        <v>30</v>
      </c>
      <c r="M612" s="18">
        <v>152</v>
      </c>
      <c r="N612" s="18">
        <v>7</v>
      </c>
      <c r="O612" s="18">
        <v>26</v>
      </c>
      <c r="P612" s="18" t="s">
        <v>18</v>
      </c>
    </row>
    <row r="613" spans="1:16" x14ac:dyDescent="0.25">
      <c r="A613" s="18" t="s">
        <v>61</v>
      </c>
      <c r="B613" s="3">
        <f>(I613+J613/60+K613/3600)*IF(L613="S",-1,1)</f>
        <v>-33.865000000000002</v>
      </c>
      <c r="C613" s="3">
        <f>(M613+N613/60+O613/3600)*IF(P613="W",-1,1)</f>
        <v>151.20944444444444</v>
      </c>
      <c r="D613" s="18" t="s">
        <v>14</v>
      </c>
      <c r="E613" s="22" t="s">
        <v>1153</v>
      </c>
      <c r="F613" s="3" t="s">
        <v>14</v>
      </c>
      <c r="G613" s="18" t="s">
        <v>79</v>
      </c>
      <c r="H613" s="3" t="s">
        <v>14</v>
      </c>
      <c r="I613" s="18">
        <v>33</v>
      </c>
      <c r="J613" s="18">
        <v>51</v>
      </c>
      <c r="K613" s="18">
        <v>54</v>
      </c>
      <c r="L613" s="18" t="s">
        <v>30</v>
      </c>
      <c r="M613" s="18">
        <v>151</v>
      </c>
      <c r="N613" s="18">
        <v>12</v>
      </c>
      <c r="O613" s="18">
        <v>34</v>
      </c>
      <c r="P613" s="18" t="s">
        <v>18</v>
      </c>
    </row>
    <row r="614" spans="1:16" x14ac:dyDescent="0.25">
      <c r="A614" t="s">
        <v>63</v>
      </c>
      <c r="B614" s="3">
        <v>-30.880495</v>
      </c>
      <c r="C614" s="3">
        <v>153.04990900000001</v>
      </c>
      <c r="D614" s="18" t="s">
        <v>64</v>
      </c>
      <c r="E614" s="22" t="s">
        <v>1155</v>
      </c>
      <c r="F614" s="3" t="s">
        <v>14</v>
      </c>
      <c r="G614" s="18" t="s">
        <v>79</v>
      </c>
      <c r="H614" s="3" t="s">
        <v>14</v>
      </c>
      <c r="I614" s="18" t="s">
        <v>14</v>
      </c>
      <c r="J614" s="18" t="s">
        <v>14</v>
      </c>
      <c r="K614" s="18" t="s">
        <v>14</v>
      </c>
      <c r="L614" s="18" t="s">
        <v>30</v>
      </c>
      <c r="M614" s="18" t="s">
        <v>14</v>
      </c>
      <c r="N614" s="18" t="s">
        <v>14</v>
      </c>
      <c r="O614" s="18" t="s">
        <v>14</v>
      </c>
      <c r="P614" s="18" t="s">
        <v>18</v>
      </c>
    </row>
    <row r="615" spans="1:16" x14ac:dyDescent="0.25">
      <c r="A615" s="18" t="s">
        <v>114</v>
      </c>
      <c r="B615" s="3">
        <f>(I615+J615/60+K615/3600)*IF(L615="S",-1,1)</f>
        <v>40.956944444444446</v>
      </c>
      <c r="C615" s="3">
        <f>(M615+N615/60+O615/3600)*IF(P615="W",-1,1)</f>
        <v>-72.198888888888888</v>
      </c>
      <c r="D615" s="18" t="s">
        <v>14</v>
      </c>
      <c r="E615" s="22" t="s">
        <v>1186</v>
      </c>
      <c r="F615" s="3" t="s">
        <v>14</v>
      </c>
      <c r="G615" s="18" t="s">
        <v>110</v>
      </c>
      <c r="H615" s="3" t="s">
        <v>14</v>
      </c>
      <c r="I615" s="18">
        <v>40</v>
      </c>
      <c r="J615" s="18">
        <v>57</v>
      </c>
      <c r="K615" s="18">
        <v>25</v>
      </c>
      <c r="L615" s="18" t="s">
        <v>16</v>
      </c>
      <c r="M615" s="18">
        <v>72</v>
      </c>
      <c r="N615" s="18">
        <v>11</v>
      </c>
      <c r="O615" s="18">
        <v>56</v>
      </c>
      <c r="P615" s="18" t="s">
        <v>19</v>
      </c>
    </row>
    <row r="616" spans="1:16" x14ac:dyDescent="0.25">
      <c r="A616" s="18" t="s">
        <v>109</v>
      </c>
      <c r="B616" s="3">
        <v>40.799999999999997</v>
      </c>
      <c r="C616" s="3">
        <v>-73.3</v>
      </c>
      <c r="D616" s="18" t="s">
        <v>14</v>
      </c>
      <c r="E616" s="22" t="s">
        <v>1187</v>
      </c>
      <c r="F616" s="3" t="s">
        <v>14</v>
      </c>
      <c r="G616" s="18" t="s">
        <v>110</v>
      </c>
      <c r="H616" s="3" t="s">
        <v>14</v>
      </c>
      <c r="I616" s="18" t="s">
        <v>14</v>
      </c>
      <c r="J616" s="18" t="s">
        <v>14</v>
      </c>
      <c r="K616" s="18" t="s">
        <v>14</v>
      </c>
      <c r="L616" s="18" t="s">
        <v>16</v>
      </c>
      <c r="M616" s="18" t="s">
        <v>14</v>
      </c>
      <c r="N616" s="18" t="s">
        <v>14</v>
      </c>
      <c r="O616" s="18" t="s">
        <v>14</v>
      </c>
      <c r="P616" s="18" t="s">
        <v>19</v>
      </c>
    </row>
    <row r="617" spans="1:16" x14ac:dyDescent="0.25">
      <c r="A617" t="s">
        <v>113</v>
      </c>
      <c r="B617" s="3">
        <f>(I617+J617/60+K617/3600)*IF(L617="S",-1,1)</f>
        <v>40.712777777777781</v>
      </c>
      <c r="C617" s="3">
        <f>(M617+N617/60+O617/3600)*IF(P617="W",-1,1)</f>
        <v>-74.005833333333328</v>
      </c>
      <c r="D617" s="18" t="s">
        <v>14</v>
      </c>
      <c r="E617" s="22" t="s">
        <v>1189</v>
      </c>
      <c r="F617" s="3" t="s">
        <v>14</v>
      </c>
      <c r="G617" s="18" t="s">
        <v>110</v>
      </c>
      <c r="H617" s="3" t="s">
        <v>14</v>
      </c>
      <c r="I617" s="18">
        <v>40</v>
      </c>
      <c r="J617" s="18">
        <v>42</v>
      </c>
      <c r="K617" s="18">
        <v>46</v>
      </c>
      <c r="L617" s="18" t="s">
        <v>16</v>
      </c>
      <c r="M617" s="18">
        <v>74</v>
      </c>
      <c r="N617" s="18">
        <v>0</v>
      </c>
      <c r="O617" s="18">
        <v>21</v>
      </c>
      <c r="P617" s="18" t="s">
        <v>19</v>
      </c>
    </row>
    <row r="618" spans="1:16" x14ac:dyDescent="0.25">
      <c r="A618" s="19" t="s">
        <v>159</v>
      </c>
      <c r="B618" s="3">
        <f>(I618+J618/60+K618/3600)*IF(L618="S",-1,1)</f>
        <v>-45.883333333333333</v>
      </c>
      <c r="C618" s="3">
        <f>(M618+N618/60+O618/3600)*IF(P618="W",-1,1)</f>
        <v>170.5</v>
      </c>
      <c r="D618" s="18" t="s">
        <v>14</v>
      </c>
      <c r="E618" s="22" t="s">
        <v>1220</v>
      </c>
      <c r="F618" s="3" t="s">
        <v>14</v>
      </c>
      <c r="G618" s="19" t="s">
        <v>160</v>
      </c>
      <c r="H618" s="3" t="s">
        <v>14</v>
      </c>
      <c r="I618" s="18">
        <v>45</v>
      </c>
      <c r="J618" s="18">
        <v>53</v>
      </c>
      <c r="K618" s="18">
        <v>0</v>
      </c>
      <c r="L618" s="18" t="s">
        <v>30</v>
      </c>
      <c r="M618" s="18">
        <v>170</v>
      </c>
      <c r="N618" s="18">
        <v>30</v>
      </c>
      <c r="O618" s="18">
        <v>0</v>
      </c>
      <c r="P618" s="18" t="s">
        <v>18</v>
      </c>
    </row>
    <row r="619" spans="1:16" x14ac:dyDescent="0.25">
      <c r="A619" s="19" t="s">
        <v>158</v>
      </c>
      <c r="B619" s="3">
        <f>(I619+J619/60+K619/3600)*IF(L619="S",-1,1)</f>
        <v>-41.288888888888884</v>
      </c>
      <c r="C619" s="3">
        <f>(M619+N619/60+O619/3600)*IF(P619="W",-1,1)</f>
        <v>174.77722222222224</v>
      </c>
      <c r="D619" s="18" t="s">
        <v>14</v>
      </c>
      <c r="E619" s="22" t="s">
        <v>1219</v>
      </c>
      <c r="F619" s="3" t="s">
        <v>14</v>
      </c>
      <c r="G619" s="19" t="s">
        <v>160</v>
      </c>
      <c r="H619" s="3" t="s">
        <v>14</v>
      </c>
      <c r="I619" s="18">
        <v>41</v>
      </c>
      <c r="J619" s="18">
        <v>17</v>
      </c>
      <c r="K619" s="18">
        <v>20</v>
      </c>
      <c r="L619" s="18" t="s">
        <v>30</v>
      </c>
      <c r="M619" s="18">
        <v>174</v>
      </c>
      <c r="N619" s="18">
        <v>46</v>
      </c>
      <c r="O619" s="18">
        <v>38</v>
      </c>
      <c r="P619" s="18" t="s">
        <v>18</v>
      </c>
    </row>
    <row r="620" spans="1:16" x14ac:dyDescent="0.25">
      <c r="A620" s="19" t="s">
        <v>695</v>
      </c>
      <c r="B620" s="3">
        <v>33.618662999999998</v>
      </c>
      <c r="C620" s="3">
        <v>-117.903852</v>
      </c>
      <c r="D620" s="18" t="s">
        <v>14</v>
      </c>
      <c r="E620" s="22" t="s">
        <v>1524</v>
      </c>
      <c r="F620" s="3" t="s">
        <v>14</v>
      </c>
      <c r="G620" s="19" t="s">
        <v>1074</v>
      </c>
      <c r="H620" s="3" t="s">
        <v>14</v>
      </c>
      <c r="I620" s="18" t="s">
        <v>14</v>
      </c>
      <c r="J620" s="18" t="s">
        <v>14</v>
      </c>
      <c r="K620" s="18" t="s">
        <v>14</v>
      </c>
      <c r="L620" s="18" t="s">
        <v>16</v>
      </c>
      <c r="M620" s="18" t="s">
        <v>14</v>
      </c>
      <c r="N620" s="18" t="s">
        <v>14</v>
      </c>
      <c r="O620" s="18" t="s">
        <v>14</v>
      </c>
      <c r="P620" s="18" t="s">
        <v>19</v>
      </c>
    </row>
    <row r="621" spans="1:16" x14ac:dyDescent="0.25">
      <c r="A621" s="18" t="s">
        <v>449</v>
      </c>
      <c r="B621" s="3">
        <v>13.407061000000001</v>
      </c>
      <c r="C621" s="3">
        <v>-83.562150000000003</v>
      </c>
      <c r="D621" s="18" t="s">
        <v>14</v>
      </c>
      <c r="E621" s="19" t="s">
        <v>449</v>
      </c>
      <c r="F621" s="3" t="s">
        <v>14</v>
      </c>
      <c r="G621" s="19" t="s">
        <v>1040</v>
      </c>
      <c r="H621" s="3" t="s">
        <v>14</v>
      </c>
      <c r="I621" s="18" t="s">
        <v>14</v>
      </c>
      <c r="J621" s="18" t="s">
        <v>14</v>
      </c>
      <c r="K621" s="18" t="s">
        <v>14</v>
      </c>
      <c r="L621" s="18" t="s">
        <v>16</v>
      </c>
      <c r="M621" s="18" t="s">
        <v>14</v>
      </c>
      <c r="N621" s="18" t="s">
        <v>14</v>
      </c>
      <c r="O621" s="18" t="s">
        <v>14</v>
      </c>
      <c r="P621" s="18" t="s">
        <v>19</v>
      </c>
    </row>
    <row r="622" spans="1:16" x14ac:dyDescent="0.25">
      <c r="A622" s="19" t="s">
        <v>444</v>
      </c>
      <c r="B622" s="3">
        <f>(I622+J622/60+K622/3600)*IF(L622="S",-1,1)</f>
        <v>12.483333333333333</v>
      </c>
      <c r="C622" s="3">
        <f>(M622+N622/60+O622/3600)*IF(P622="W",-1,1)</f>
        <v>-87.183333333333337</v>
      </c>
      <c r="D622" s="18" t="s">
        <v>447</v>
      </c>
      <c r="E622" s="22" t="s">
        <v>1371</v>
      </c>
      <c r="F622" s="3" t="s">
        <v>14</v>
      </c>
      <c r="G622" s="19" t="s">
        <v>1040</v>
      </c>
      <c r="H622" s="3" t="s">
        <v>14</v>
      </c>
      <c r="I622" s="18">
        <v>12</v>
      </c>
      <c r="J622" s="18">
        <v>29</v>
      </c>
      <c r="K622" s="18">
        <v>0</v>
      </c>
      <c r="L622" s="18" t="s">
        <v>16</v>
      </c>
      <c r="M622" s="18">
        <v>87</v>
      </c>
      <c r="N622" s="18">
        <v>11</v>
      </c>
      <c r="O622" s="18">
        <v>0</v>
      </c>
      <c r="P622" s="18" t="s">
        <v>19</v>
      </c>
    </row>
    <row r="623" spans="1:16" x14ac:dyDescent="0.25">
      <c r="A623" s="18" t="s">
        <v>446</v>
      </c>
      <c r="B623" s="3">
        <v>13.048889000000001</v>
      </c>
      <c r="C623" s="3">
        <v>-87.585273999999998</v>
      </c>
      <c r="D623" s="18" t="s">
        <v>14</v>
      </c>
      <c r="E623" s="22" t="s">
        <v>1869</v>
      </c>
      <c r="F623" s="3" t="s">
        <v>14</v>
      </c>
      <c r="G623" s="19" t="s">
        <v>1040</v>
      </c>
      <c r="H623" s="3" t="s">
        <v>14</v>
      </c>
      <c r="I623" s="18" t="s">
        <v>14</v>
      </c>
      <c r="J623" s="18" t="s">
        <v>14</v>
      </c>
      <c r="K623" s="18" t="s">
        <v>14</v>
      </c>
      <c r="L623" s="18" t="s">
        <v>16</v>
      </c>
      <c r="M623" s="18" t="s">
        <v>14</v>
      </c>
      <c r="N623" s="18" t="s">
        <v>14</v>
      </c>
      <c r="O623" s="18" t="s">
        <v>14</v>
      </c>
      <c r="P623" s="18" t="s">
        <v>19</v>
      </c>
    </row>
    <row r="624" spans="1:16" x14ac:dyDescent="0.25">
      <c r="A624" t="s">
        <v>448</v>
      </c>
      <c r="B624" s="3">
        <v>11.917147</v>
      </c>
      <c r="C624" s="3">
        <v>-86.635892999999996</v>
      </c>
      <c r="D624" s="18" t="s">
        <v>14</v>
      </c>
      <c r="E624" s="19" t="s">
        <v>448</v>
      </c>
      <c r="F624" s="3" t="s">
        <v>14</v>
      </c>
      <c r="G624" s="19" t="s">
        <v>1040</v>
      </c>
      <c r="H624" s="3" t="s">
        <v>14</v>
      </c>
      <c r="I624" s="18" t="s">
        <v>14</v>
      </c>
      <c r="J624" s="18" t="s">
        <v>14</v>
      </c>
      <c r="K624" s="18" t="s">
        <v>14</v>
      </c>
      <c r="L624" s="18" t="s">
        <v>16</v>
      </c>
      <c r="M624" s="18" t="s">
        <v>14</v>
      </c>
      <c r="N624" s="18" t="s">
        <v>14</v>
      </c>
      <c r="O624" s="18" t="s">
        <v>14</v>
      </c>
      <c r="P624" s="18" t="s">
        <v>19</v>
      </c>
    </row>
    <row r="625" spans="1:24" x14ac:dyDescent="0.25">
      <c r="A625" s="19" t="s">
        <v>445</v>
      </c>
      <c r="B625" s="3">
        <f>(I625+J625/60+K625/3600)*IF(L625="S",-1,1)</f>
        <v>11.25</v>
      </c>
      <c r="C625" s="3">
        <f>(M625+N625/60+O625/3600)*IF(P625="W",-1,1)</f>
        <v>-87.86666666666666</v>
      </c>
      <c r="D625" s="18" t="s">
        <v>447</v>
      </c>
      <c r="E625" s="22" t="s">
        <v>1372</v>
      </c>
      <c r="F625" s="3" t="s">
        <v>14</v>
      </c>
      <c r="G625" s="19" t="s">
        <v>1040</v>
      </c>
      <c r="H625" s="3" t="s">
        <v>14</v>
      </c>
      <c r="I625" s="18">
        <v>11</v>
      </c>
      <c r="J625" s="18">
        <v>15</v>
      </c>
      <c r="K625" s="18">
        <v>0</v>
      </c>
      <c r="L625" s="18" t="s">
        <v>16</v>
      </c>
      <c r="M625" s="18">
        <v>87</v>
      </c>
      <c r="N625" s="18">
        <v>52</v>
      </c>
      <c r="O625" s="18">
        <v>0</v>
      </c>
      <c r="P625" s="18" t="s">
        <v>19</v>
      </c>
    </row>
    <row r="626" spans="1:24" x14ac:dyDescent="0.25">
      <c r="A626" s="18" t="s">
        <v>992</v>
      </c>
      <c r="B626" s="3">
        <v>6.4550270000000003</v>
      </c>
      <c r="C626" s="3">
        <v>3.3840819999999998</v>
      </c>
      <c r="D626" s="18" t="s">
        <v>14</v>
      </c>
      <c r="E626" s="22" t="s">
        <v>1707</v>
      </c>
      <c r="F626" s="3" t="s">
        <v>14</v>
      </c>
      <c r="G626" s="3" t="s">
        <v>199</v>
      </c>
      <c r="H626" s="3" t="s">
        <v>14</v>
      </c>
      <c r="I626" s="18" t="s">
        <v>14</v>
      </c>
      <c r="J626" s="18" t="s">
        <v>14</v>
      </c>
      <c r="K626" s="18" t="s">
        <v>14</v>
      </c>
      <c r="L626" s="18" t="s">
        <v>16</v>
      </c>
      <c r="M626" s="18" t="s">
        <v>14</v>
      </c>
      <c r="N626" s="18" t="s">
        <v>14</v>
      </c>
      <c r="O626" s="18" t="s">
        <v>14</v>
      </c>
      <c r="P626" s="18" t="s">
        <v>18</v>
      </c>
    </row>
    <row r="627" spans="1:24" x14ac:dyDescent="0.25">
      <c r="A627" t="s">
        <v>198</v>
      </c>
      <c r="B627" s="3">
        <v>4.7122130000000002</v>
      </c>
      <c r="C627" s="3">
        <v>5.6517270000000002</v>
      </c>
      <c r="D627" s="18" t="s">
        <v>14</v>
      </c>
      <c r="E627" s="22" t="s">
        <v>1236</v>
      </c>
      <c r="F627" s="3" t="s">
        <v>14</v>
      </c>
      <c r="G627" s="18" t="s">
        <v>199</v>
      </c>
      <c r="H627" s="3" t="s">
        <v>14</v>
      </c>
      <c r="I627" s="18" t="s">
        <v>14</v>
      </c>
      <c r="J627" s="18" t="s">
        <v>14</v>
      </c>
      <c r="K627" s="18" t="s">
        <v>14</v>
      </c>
      <c r="L627" s="18" t="s">
        <v>16</v>
      </c>
      <c r="M627" s="18" t="s">
        <v>14</v>
      </c>
      <c r="N627" s="18" t="s">
        <v>14</v>
      </c>
      <c r="O627" s="18" t="s">
        <v>14</v>
      </c>
      <c r="P627" s="18" t="s">
        <v>18</v>
      </c>
    </row>
    <row r="628" spans="1:24" x14ac:dyDescent="0.25">
      <c r="A628" t="s">
        <v>96</v>
      </c>
      <c r="B628" s="3">
        <f>(I628+J628/60+K628/3600)*IF(L628="S",-1,1)</f>
        <v>34.716666666666669</v>
      </c>
      <c r="C628" s="3">
        <f>(M628+N628/60+O628/3600)*IF(P628="W",-1,1)</f>
        <v>-76.650000000000006</v>
      </c>
      <c r="D628" s="18" t="s">
        <v>14</v>
      </c>
      <c r="E628" s="22" t="s">
        <v>1876</v>
      </c>
      <c r="F628" s="3" t="s">
        <v>14</v>
      </c>
      <c r="G628" s="18" t="s">
        <v>97</v>
      </c>
      <c r="H628" s="3" t="s">
        <v>14</v>
      </c>
      <c r="I628" s="18">
        <v>34</v>
      </c>
      <c r="J628" s="18">
        <v>43</v>
      </c>
      <c r="K628" s="18">
        <v>0</v>
      </c>
      <c r="L628" s="18" t="s">
        <v>16</v>
      </c>
      <c r="M628" s="18">
        <v>76</v>
      </c>
      <c r="N628" s="18">
        <v>39</v>
      </c>
      <c r="O628" s="18">
        <v>0</v>
      </c>
      <c r="P628" s="18" t="s">
        <v>19</v>
      </c>
    </row>
    <row r="629" spans="1:24" x14ac:dyDescent="0.25">
      <c r="A629" t="s">
        <v>95</v>
      </c>
      <c r="B629" s="3">
        <f>(I629+J629/60+K629/3600)*IF(L629="S",-1,1)</f>
        <v>34.695555555555551</v>
      </c>
      <c r="C629" s="3">
        <f>(M629+N629/60+O629/3600)*IF(P629="W",-1,1)</f>
        <v>-76.688888888888897</v>
      </c>
      <c r="D629" t="s">
        <v>14</v>
      </c>
      <c r="E629" s="22" t="s">
        <v>1175</v>
      </c>
      <c r="F629" s="3" t="s">
        <v>14</v>
      </c>
      <c r="G629" s="18" t="s">
        <v>97</v>
      </c>
      <c r="H629" s="3" t="s">
        <v>14</v>
      </c>
      <c r="I629" s="18">
        <v>34</v>
      </c>
      <c r="J629" s="18">
        <v>41</v>
      </c>
      <c r="K629" s="18">
        <v>44</v>
      </c>
      <c r="L629" s="18" t="s">
        <v>16</v>
      </c>
      <c r="M629" s="18">
        <v>76</v>
      </c>
      <c r="N629" s="18">
        <v>41</v>
      </c>
      <c r="O629" s="18">
        <v>20</v>
      </c>
      <c r="P629" s="18" t="s">
        <v>19</v>
      </c>
    </row>
    <row r="630" spans="1:24" x14ac:dyDescent="0.25">
      <c r="A630" t="s">
        <v>970</v>
      </c>
      <c r="B630" s="3">
        <v>34.753813000000001</v>
      </c>
      <c r="C630" s="3">
        <v>-76.779990999999995</v>
      </c>
      <c r="D630" t="s">
        <v>14</v>
      </c>
      <c r="E630" s="22" t="s">
        <v>1687</v>
      </c>
      <c r="F630" s="3" t="s">
        <v>14</v>
      </c>
      <c r="G630" s="19" t="s">
        <v>97</v>
      </c>
      <c r="H630" s="3" t="s">
        <v>14</v>
      </c>
      <c r="I630" s="18" t="s">
        <v>14</v>
      </c>
      <c r="J630" s="18" t="s">
        <v>14</v>
      </c>
      <c r="K630" s="18" t="s">
        <v>14</v>
      </c>
      <c r="L630" s="18" t="s">
        <v>16</v>
      </c>
      <c r="M630" s="18" t="s">
        <v>14</v>
      </c>
      <c r="N630" s="18" t="s">
        <v>14</v>
      </c>
      <c r="O630" s="18" t="s">
        <v>14</v>
      </c>
      <c r="P630" s="18" t="s">
        <v>19</v>
      </c>
    </row>
    <row r="631" spans="1:24" x14ac:dyDescent="0.25">
      <c r="A631" s="19" t="s">
        <v>1026</v>
      </c>
      <c r="B631" s="3">
        <v>34.565195000000003</v>
      </c>
      <c r="C631" s="3">
        <v>-77.390116000000006</v>
      </c>
      <c r="D631" s="18" t="s">
        <v>14</v>
      </c>
      <c r="E631" s="22" t="s">
        <v>1723</v>
      </c>
      <c r="F631" s="3" t="s">
        <v>14</v>
      </c>
      <c r="G631" s="19" t="s">
        <v>97</v>
      </c>
      <c r="H631" s="3" t="s">
        <v>14</v>
      </c>
      <c r="I631" s="18" t="s">
        <v>14</v>
      </c>
      <c r="J631" s="18" t="s">
        <v>14</v>
      </c>
      <c r="K631" s="18" t="s">
        <v>14</v>
      </c>
      <c r="L631" s="18" t="s">
        <v>16</v>
      </c>
      <c r="M631" s="18" t="s">
        <v>14</v>
      </c>
      <c r="N631" s="18" t="s">
        <v>14</v>
      </c>
      <c r="O631" s="18" t="s">
        <v>14</v>
      </c>
      <c r="P631" s="18" t="s">
        <v>19</v>
      </c>
    </row>
    <row r="632" spans="1:24" x14ac:dyDescent="0.25">
      <c r="A632" s="18" t="s">
        <v>71</v>
      </c>
      <c r="B632" s="3">
        <f>(I632+J632/60+K632/3600)*IF(L632="S",-1,1)</f>
        <v>-12.45</v>
      </c>
      <c r="C632" s="3">
        <f>(M632+N632/60+O632/3600)*IF(P632="W",-1,1)</f>
        <v>130.83333333333334</v>
      </c>
      <c r="D632" t="s">
        <v>14</v>
      </c>
      <c r="E632" s="22" t="s">
        <v>1160</v>
      </c>
      <c r="F632" s="3" t="s">
        <v>14</v>
      </c>
      <c r="G632" s="18" t="s">
        <v>81</v>
      </c>
      <c r="H632" s="3" t="s">
        <v>14</v>
      </c>
      <c r="I632" s="18">
        <v>12</v>
      </c>
      <c r="J632" s="18">
        <v>27</v>
      </c>
      <c r="K632" s="18">
        <v>0</v>
      </c>
      <c r="L632" s="18" t="s">
        <v>30</v>
      </c>
      <c r="M632" s="18">
        <v>130</v>
      </c>
      <c r="N632" s="18">
        <v>50</v>
      </c>
      <c r="O632" s="18">
        <v>0</v>
      </c>
      <c r="P632" s="18" t="s">
        <v>18</v>
      </c>
    </row>
    <row r="633" spans="1:24" x14ac:dyDescent="0.25">
      <c r="A633" s="18" t="s">
        <v>92</v>
      </c>
      <c r="B633" s="3">
        <f>(I633+J633/60+K633/3600)*IF(L633="S",-1,1)</f>
        <v>-11.360555555555555</v>
      </c>
      <c r="C633" s="3">
        <f>(M633+N633/60+O633/3600)*IF(P633="W",-1,1)</f>
        <v>132.15333333333334</v>
      </c>
      <c r="D633" t="s">
        <v>14</v>
      </c>
      <c r="E633" s="22" t="s">
        <v>1173</v>
      </c>
      <c r="F633" s="3" t="s">
        <v>14</v>
      </c>
      <c r="G633" s="3" t="s">
        <v>81</v>
      </c>
      <c r="H633" s="3" t="s">
        <v>14</v>
      </c>
      <c r="I633" s="18">
        <v>11</v>
      </c>
      <c r="J633" s="18">
        <v>21</v>
      </c>
      <c r="K633" s="18">
        <v>38</v>
      </c>
      <c r="L633" s="18" t="s">
        <v>30</v>
      </c>
      <c r="M633" s="18">
        <v>132</v>
      </c>
      <c r="N633" s="18">
        <v>9</v>
      </c>
      <c r="O633" s="18">
        <v>12</v>
      </c>
      <c r="P633" s="18" t="s">
        <v>18</v>
      </c>
    </row>
    <row r="634" spans="1:24" x14ac:dyDescent="0.25">
      <c r="A634" s="18" t="s">
        <v>741</v>
      </c>
      <c r="B634" s="3">
        <v>15.666331</v>
      </c>
      <c r="C634" s="3">
        <v>-96.492000000000004</v>
      </c>
      <c r="D634" s="18" t="s">
        <v>237</v>
      </c>
      <c r="E634" s="22" t="s">
        <v>1557</v>
      </c>
      <c r="F634" s="3" t="s">
        <v>14</v>
      </c>
      <c r="G634" s="18" t="s">
        <v>1103</v>
      </c>
      <c r="H634" s="3" t="s">
        <v>14</v>
      </c>
      <c r="I634" s="18" t="s">
        <v>14</v>
      </c>
      <c r="J634" s="18" t="s">
        <v>14</v>
      </c>
      <c r="K634" s="18" t="s">
        <v>14</v>
      </c>
      <c r="L634" s="18" t="s">
        <v>16</v>
      </c>
      <c r="M634" s="18" t="s">
        <v>14</v>
      </c>
      <c r="N634" s="18" t="s">
        <v>14</v>
      </c>
      <c r="O634" s="18" t="s">
        <v>14</v>
      </c>
      <c r="P634" s="18" t="s">
        <v>19</v>
      </c>
    </row>
    <row r="635" spans="1:24" x14ac:dyDescent="0.25">
      <c r="A635" t="s">
        <v>1109</v>
      </c>
      <c r="B635" s="3">
        <v>16.171959999999999</v>
      </c>
      <c r="C635" s="3">
        <v>-95.196697</v>
      </c>
      <c r="D635" t="s">
        <v>237</v>
      </c>
      <c r="E635" s="22" t="s">
        <v>1563</v>
      </c>
      <c r="F635" s="3" t="s">
        <v>14</v>
      </c>
      <c r="G635" s="18" t="s">
        <v>1103</v>
      </c>
      <c r="H635" s="3" t="s">
        <v>14</v>
      </c>
      <c r="I635" s="18" t="s">
        <v>14</v>
      </c>
      <c r="J635" s="18" t="s">
        <v>14</v>
      </c>
      <c r="K635" s="18" t="s">
        <v>14</v>
      </c>
      <c r="L635" s="18" t="s">
        <v>16</v>
      </c>
      <c r="M635" s="18" t="s">
        <v>14</v>
      </c>
      <c r="N635" s="18" t="s">
        <v>14</v>
      </c>
      <c r="O635" s="18" t="s">
        <v>14</v>
      </c>
      <c r="P635" s="18" t="s">
        <v>19</v>
      </c>
    </row>
    <row r="636" spans="1:24" x14ac:dyDescent="0.25">
      <c r="A636" t="s">
        <v>907</v>
      </c>
      <c r="B636" s="3">
        <f>(I636+J636/60+K636/3600)*IF(L636="S",-1,1)</f>
        <v>30.41</v>
      </c>
      <c r="C636" s="3">
        <f>(M636+N636/60+O636/3600)*IF(P636="W",-1,1)</f>
        <v>-88.797499999999999</v>
      </c>
      <c r="D636" s="18" t="s">
        <v>14</v>
      </c>
      <c r="E636" s="22" t="s">
        <v>1212</v>
      </c>
      <c r="F636" s="3" t="s">
        <v>14</v>
      </c>
      <c r="G636" s="18" t="s">
        <v>141</v>
      </c>
      <c r="H636" s="3" t="s">
        <v>14</v>
      </c>
      <c r="I636" s="18">
        <v>30</v>
      </c>
      <c r="J636" s="18">
        <v>24</v>
      </c>
      <c r="K636" s="18">
        <v>36</v>
      </c>
      <c r="L636" s="18" t="s">
        <v>16</v>
      </c>
      <c r="M636" s="18">
        <v>88</v>
      </c>
      <c r="N636" s="18">
        <v>47</v>
      </c>
      <c r="O636" s="18">
        <v>51</v>
      </c>
      <c r="P636" s="18" t="s">
        <v>19</v>
      </c>
    </row>
    <row r="637" spans="1:24" x14ac:dyDescent="0.25">
      <c r="A637" s="19" t="s">
        <v>1892</v>
      </c>
      <c r="B637" s="22">
        <v>34.608727000000002</v>
      </c>
      <c r="C637" s="22">
        <v>134.18410700000001</v>
      </c>
      <c r="D637" s="19" t="s">
        <v>14</v>
      </c>
      <c r="E637" s="22" t="s">
        <v>1744</v>
      </c>
      <c r="F637" s="22" t="s">
        <v>14</v>
      </c>
      <c r="G637" s="22" t="s">
        <v>1893</v>
      </c>
      <c r="H637" s="3" t="s">
        <v>14</v>
      </c>
      <c r="I637" s="19" t="s">
        <v>14</v>
      </c>
      <c r="J637" s="19" t="s">
        <v>14</v>
      </c>
      <c r="K637" s="19" t="s">
        <v>14</v>
      </c>
      <c r="L637" s="19" t="s">
        <v>16</v>
      </c>
      <c r="M637" s="19" t="s">
        <v>14</v>
      </c>
      <c r="N637" s="19" t="s">
        <v>14</v>
      </c>
      <c r="O637" s="19" t="s">
        <v>14</v>
      </c>
      <c r="P637" s="19" t="s">
        <v>18</v>
      </c>
      <c r="Q637" s="19"/>
      <c r="R637" s="19"/>
      <c r="S637" s="19"/>
      <c r="T637" s="19"/>
      <c r="U637" s="19"/>
      <c r="V637" s="19"/>
      <c r="W637" s="19"/>
      <c r="X637" s="19"/>
    </row>
    <row r="638" spans="1:24" x14ac:dyDescent="0.25">
      <c r="A638" t="s">
        <v>712</v>
      </c>
      <c r="B638" s="3">
        <v>29.990703</v>
      </c>
      <c r="C638" s="3">
        <v>-93.787993</v>
      </c>
      <c r="D638" s="18" t="s">
        <v>14</v>
      </c>
      <c r="E638" s="22" t="s">
        <v>1546</v>
      </c>
      <c r="F638" s="3" t="s">
        <v>14</v>
      </c>
      <c r="G638" s="18" t="s">
        <v>1066</v>
      </c>
      <c r="H638" s="3" t="s">
        <v>14</v>
      </c>
      <c r="I638" s="18" t="s">
        <v>14</v>
      </c>
      <c r="J638" s="18" t="s">
        <v>14</v>
      </c>
      <c r="K638" s="18" t="s">
        <v>14</v>
      </c>
      <c r="L638" s="18" t="s">
        <v>16</v>
      </c>
      <c r="M638" s="18" t="s">
        <v>14</v>
      </c>
      <c r="N638" s="18" t="s">
        <v>14</v>
      </c>
      <c r="O638" s="18" t="s">
        <v>14</v>
      </c>
      <c r="P638" s="18" t="s">
        <v>19</v>
      </c>
    </row>
    <row r="639" spans="1:24" x14ac:dyDescent="0.25">
      <c r="A639" t="s">
        <v>827</v>
      </c>
      <c r="B639" s="3">
        <f>(I639+J639/60+K639/3600)*IF(L639="S",-1,1)</f>
        <v>34.31666666666667</v>
      </c>
      <c r="C639" s="3">
        <f>(M639+N639/60+O639/3600)*IF(P639="W",-1,1)</f>
        <v>135</v>
      </c>
      <c r="D639" s="18" t="s">
        <v>14</v>
      </c>
      <c r="E639" s="22" t="s">
        <v>1601</v>
      </c>
      <c r="F639" s="3" t="s">
        <v>14</v>
      </c>
      <c r="G639" s="18" t="s">
        <v>1069</v>
      </c>
      <c r="H639" s="3" t="s">
        <v>14</v>
      </c>
      <c r="I639" s="18">
        <v>34</v>
      </c>
      <c r="J639" s="18">
        <v>19</v>
      </c>
      <c r="K639" s="18">
        <v>0</v>
      </c>
      <c r="L639" s="18" t="s">
        <v>16</v>
      </c>
      <c r="M639" s="18">
        <v>135</v>
      </c>
      <c r="N639" s="18">
        <v>0</v>
      </c>
      <c r="O639" s="18">
        <v>0</v>
      </c>
      <c r="P639" s="18" t="s">
        <v>18</v>
      </c>
    </row>
    <row r="640" spans="1:24" x14ac:dyDescent="0.25">
      <c r="A640" s="19" t="s">
        <v>698</v>
      </c>
      <c r="B640" s="3">
        <v>27.854600999999999</v>
      </c>
      <c r="C640" s="3">
        <v>-115.099475</v>
      </c>
      <c r="D640" s="18" t="s">
        <v>697</v>
      </c>
      <c r="E640" s="19" t="s">
        <v>698</v>
      </c>
      <c r="F640" s="3" t="s">
        <v>14</v>
      </c>
      <c r="G640" s="3" t="s">
        <v>1896</v>
      </c>
      <c r="H640" s="3" t="s">
        <v>14</v>
      </c>
      <c r="I640" s="18" t="s">
        <v>14</v>
      </c>
      <c r="J640" s="18" t="s">
        <v>14</v>
      </c>
      <c r="K640" s="18" t="s">
        <v>14</v>
      </c>
      <c r="L640" s="18" t="s">
        <v>16</v>
      </c>
      <c r="M640" s="18" t="s">
        <v>14</v>
      </c>
      <c r="N640" s="18" t="s">
        <v>14</v>
      </c>
      <c r="O640" s="18" t="s">
        <v>14</v>
      </c>
      <c r="P640" s="18" t="s">
        <v>19</v>
      </c>
    </row>
    <row r="641" spans="1:24" x14ac:dyDescent="0.25">
      <c r="A641" s="18" t="s">
        <v>842</v>
      </c>
      <c r="B641" s="3">
        <v>32.704906999999999</v>
      </c>
      <c r="C641" s="3">
        <v>-117.167232</v>
      </c>
      <c r="D641" s="18" t="s">
        <v>696</v>
      </c>
      <c r="E641" s="18" t="s">
        <v>842</v>
      </c>
      <c r="F641" s="3" t="s">
        <v>14</v>
      </c>
      <c r="G641" s="3" t="s">
        <v>1896</v>
      </c>
      <c r="H641" s="3" t="s">
        <v>14</v>
      </c>
      <c r="I641" s="18" t="s">
        <v>14</v>
      </c>
      <c r="J641" s="18" t="s">
        <v>14</v>
      </c>
      <c r="K641" s="18" t="s">
        <v>14</v>
      </c>
      <c r="L641" s="18" t="s">
        <v>16</v>
      </c>
      <c r="M641" s="18" t="s">
        <v>14</v>
      </c>
      <c r="N641" s="18" t="s">
        <v>14</v>
      </c>
      <c r="O641" s="18" t="s">
        <v>14</v>
      </c>
      <c r="P641" s="18" t="s">
        <v>19</v>
      </c>
    </row>
    <row r="642" spans="1:24" x14ac:dyDescent="0.25">
      <c r="A642" s="18" t="s">
        <v>881</v>
      </c>
      <c r="B642" s="3">
        <v>8.942285</v>
      </c>
      <c r="C642" s="3">
        <v>-79.563552000000001</v>
      </c>
      <c r="D642" s="18" t="s">
        <v>14</v>
      </c>
      <c r="E642" s="18" t="s">
        <v>881</v>
      </c>
      <c r="F642" s="3" t="s">
        <v>14</v>
      </c>
      <c r="G642" s="3" t="s">
        <v>915</v>
      </c>
      <c r="H642" s="3" t="s">
        <v>14</v>
      </c>
      <c r="I642" s="18" t="s">
        <v>14</v>
      </c>
      <c r="J642" s="18" t="s">
        <v>14</v>
      </c>
      <c r="K642" s="18" t="s">
        <v>14</v>
      </c>
      <c r="L642" s="18" t="s">
        <v>16</v>
      </c>
      <c r="M642" s="18" t="s">
        <v>14</v>
      </c>
      <c r="N642" s="18" t="s">
        <v>14</v>
      </c>
      <c r="O642" s="18" t="s">
        <v>14</v>
      </c>
      <c r="P642" s="18" t="s">
        <v>19</v>
      </c>
    </row>
    <row r="643" spans="1:24" x14ac:dyDescent="0.25">
      <c r="A643" t="s">
        <v>816</v>
      </c>
      <c r="B643" s="3">
        <v>8.942285</v>
      </c>
      <c r="C643" s="3">
        <v>-79.563552000000001</v>
      </c>
      <c r="D643" s="18" t="s">
        <v>817</v>
      </c>
      <c r="E643" s="18" t="s">
        <v>816</v>
      </c>
      <c r="F643" s="3" t="s">
        <v>14</v>
      </c>
      <c r="G643" s="18" t="s">
        <v>915</v>
      </c>
      <c r="H643" s="3" t="s">
        <v>14</v>
      </c>
      <c r="I643" s="18" t="s">
        <v>14</v>
      </c>
      <c r="J643" s="18" t="s">
        <v>14</v>
      </c>
      <c r="K643" s="18" t="s">
        <v>14</v>
      </c>
      <c r="L643" s="18" t="s">
        <v>16</v>
      </c>
      <c r="M643" s="18" t="s">
        <v>14</v>
      </c>
      <c r="N643" s="18" t="s">
        <v>14</v>
      </c>
      <c r="O643" s="18" t="s">
        <v>14</v>
      </c>
      <c r="P643" s="18" t="s">
        <v>19</v>
      </c>
    </row>
    <row r="644" spans="1:24" x14ac:dyDescent="0.25">
      <c r="A644" t="s">
        <v>818</v>
      </c>
      <c r="B644" s="3">
        <v>11.125208000000001</v>
      </c>
      <c r="C644" s="3">
        <v>-85.805853999999997</v>
      </c>
      <c r="D644" s="18" t="s">
        <v>1785</v>
      </c>
      <c r="E644" s="18" t="s">
        <v>818</v>
      </c>
      <c r="F644" s="3" t="s">
        <v>14</v>
      </c>
      <c r="G644" s="18" t="s">
        <v>915</v>
      </c>
      <c r="H644" s="3" t="s">
        <v>14</v>
      </c>
      <c r="I644" s="18" t="s">
        <v>14</v>
      </c>
      <c r="J644" s="18" t="s">
        <v>14</v>
      </c>
      <c r="K644" s="18" t="s">
        <v>14</v>
      </c>
      <c r="L644" s="18" t="s">
        <v>16</v>
      </c>
      <c r="M644" s="18" t="s">
        <v>14</v>
      </c>
      <c r="N644" s="18" t="s">
        <v>14</v>
      </c>
      <c r="O644" s="18" t="s">
        <v>14</v>
      </c>
      <c r="P644" s="18" t="s">
        <v>19</v>
      </c>
    </row>
    <row r="645" spans="1:24" x14ac:dyDescent="0.25">
      <c r="A645" t="s">
        <v>880</v>
      </c>
      <c r="B645" s="3">
        <v>11.917147</v>
      </c>
      <c r="C645" s="3">
        <v>-86.635892999999996</v>
      </c>
      <c r="D645" s="18" t="s">
        <v>14</v>
      </c>
      <c r="E645" s="18" t="s">
        <v>880</v>
      </c>
      <c r="F645" s="3" t="s">
        <v>14</v>
      </c>
      <c r="G645" s="18" t="s">
        <v>915</v>
      </c>
      <c r="H645" s="3" t="s">
        <v>14</v>
      </c>
      <c r="I645" s="18" t="s">
        <v>14</v>
      </c>
      <c r="J645" s="18" t="s">
        <v>14</v>
      </c>
      <c r="K645" s="18" t="s">
        <v>14</v>
      </c>
      <c r="L645" s="18" t="s">
        <v>16</v>
      </c>
      <c r="M645" s="18" t="s">
        <v>14</v>
      </c>
      <c r="N645" s="18" t="s">
        <v>14</v>
      </c>
      <c r="O645" s="18" t="s">
        <v>14</v>
      </c>
      <c r="P645" s="18" t="s">
        <v>19</v>
      </c>
    </row>
    <row r="646" spans="1:24" x14ac:dyDescent="0.25">
      <c r="A646" s="19" t="s">
        <v>1896</v>
      </c>
      <c r="B646" s="22">
        <v>32.704906999999999</v>
      </c>
      <c r="C646" s="22">
        <v>-117.167232</v>
      </c>
      <c r="D646" s="19" t="s">
        <v>696</v>
      </c>
      <c r="E646" s="19" t="s">
        <v>1896</v>
      </c>
      <c r="F646" s="22" t="s">
        <v>14</v>
      </c>
      <c r="G646" s="19" t="s">
        <v>915</v>
      </c>
      <c r="H646" s="3" t="s">
        <v>14</v>
      </c>
      <c r="I646" s="19" t="s">
        <v>14</v>
      </c>
      <c r="J646" s="19" t="s">
        <v>14</v>
      </c>
      <c r="K646" s="19" t="s">
        <v>14</v>
      </c>
      <c r="L646" s="19" t="s">
        <v>16</v>
      </c>
      <c r="M646" s="19" t="s">
        <v>14</v>
      </c>
      <c r="N646" s="19" t="s">
        <v>14</v>
      </c>
      <c r="O646" s="19" t="s">
        <v>14</v>
      </c>
      <c r="P646" s="19" t="s">
        <v>19</v>
      </c>
      <c r="Q646" s="19"/>
      <c r="R646" s="19"/>
      <c r="S646" s="19"/>
      <c r="T646" s="19"/>
      <c r="U646" s="19"/>
      <c r="V646" s="19"/>
      <c r="W646" s="19"/>
      <c r="X646" s="19"/>
    </row>
    <row r="647" spans="1:24" x14ac:dyDescent="0.25">
      <c r="A647" t="s">
        <v>819</v>
      </c>
      <c r="B647" s="3">
        <v>7.2283090000000003</v>
      </c>
      <c r="C647" s="3">
        <v>-77.893128000000004</v>
      </c>
      <c r="D647" s="18" t="s">
        <v>640</v>
      </c>
      <c r="E647" s="18" t="s">
        <v>819</v>
      </c>
      <c r="F647" s="3" t="s">
        <v>14</v>
      </c>
      <c r="G647" s="18" t="s">
        <v>915</v>
      </c>
      <c r="H647" s="3" t="s">
        <v>14</v>
      </c>
      <c r="I647" s="18" t="s">
        <v>14</v>
      </c>
      <c r="J647" s="18" t="s">
        <v>14</v>
      </c>
      <c r="K647" s="18" t="s">
        <v>14</v>
      </c>
      <c r="L647" s="18" t="s">
        <v>16</v>
      </c>
      <c r="M647" s="18" t="s">
        <v>14</v>
      </c>
      <c r="N647" s="18" t="s">
        <v>14</v>
      </c>
      <c r="O647" s="18" t="s">
        <v>14</v>
      </c>
      <c r="P647" s="18" t="s">
        <v>19</v>
      </c>
    </row>
    <row r="648" spans="1:24" x14ac:dyDescent="0.25">
      <c r="A648" s="18" t="s">
        <v>362</v>
      </c>
      <c r="B648" s="3">
        <f>(I648+J648/60+K648/3600)*IF(L648="S",-1,1)</f>
        <v>3.8166666666666664</v>
      </c>
      <c r="C648" s="3">
        <f>(M648+N648/60+O648/3600)*IF(P648="W",-1,1)</f>
        <v>103.33333333333333</v>
      </c>
      <c r="D648" s="18" t="s">
        <v>14</v>
      </c>
      <c r="E648" s="22" t="s">
        <v>1330</v>
      </c>
      <c r="F648" s="3" t="s">
        <v>14</v>
      </c>
      <c r="G648" s="18" t="s">
        <v>1099</v>
      </c>
      <c r="H648" s="3" t="s">
        <v>14</v>
      </c>
      <c r="I648" s="18">
        <v>3</v>
      </c>
      <c r="J648" s="18">
        <v>49</v>
      </c>
      <c r="K648" s="18">
        <v>0</v>
      </c>
      <c r="L648" s="18" t="s">
        <v>16</v>
      </c>
      <c r="M648" s="18">
        <v>103</v>
      </c>
      <c r="N648" s="18">
        <v>20</v>
      </c>
      <c r="O648" s="18">
        <v>0</v>
      </c>
      <c r="P648" s="18" t="s">
        <v>18</v>
      </c>
    </row>
    <row r="649" spans="1:24" x14ac:dyDescent="0.25">
      <c r="A649" t="s">
        <v>252</v>
      </c>
      <c r="B649" s="3">
        <v>24.826332000000001</v>
      </c>
      <c r="C649" s="3">
        <v>66.995130000000003</v>
      </c>
      <c r="D649" s="18" t="s">
        <v>14</v>
      </c>
      <c r="E649" s="22" t="s">
        <v>1264</v>
      </c>
      <c r="F649" s="3" t="s">
        <v>14</v>
      </c>
      <c r="G649" s="18" t="s">
        <v>255</v>
      </c>
      <c r="H649" s="3" t="s">
        <v>14</v>
      </c>
      <c r="I649" s="18" t="s">
        <v>14</v>
      </c>
      <c r="J649" s="18" t="s">
        <v>14</v>
      </c>
      <c r="K649" s="18" t="s">
        <v>14</v>
      </c>
      <c r="L649" s="18" t="s">
        <v>16</v>
      </c>
      <c r="M649" s="18" t="s">
        <v>14</v>
      </c>
      <c r="N649" s="18" t="s">
        <v>14</v>
      </c>
      <c r="O649" s="18" t="s">
        <v>14</v>
      </c>
      <c r="P649" s="18" t="s">
        <v>18</v>
      </c>
    </row>
    <row r="650" spans="1:24" x14ac:dyDescent="0.25">
      <c r="A650" s="18" t="s">
        <v>628</v>
      </c>
      <c r="B650" s="3">
        <f>(I650+J650/60+K650/3600)*IF(L650="S",-1,1)</f>
        <v>9.3572222222222212</v>
      </c>
      <c r="C650" s="3">
        <f>(M650+N650/60+O650/3600)*IF(P650="W",-1,1)</f>
        <v>-79.898611111111123</v>
      </c>
      <c r="D650" s="18" t="s">
        <v>631</v>
      </c>
      <c r="E650" s="18" t="s">
        <v>628</v>
      </c>
      <c r="F650" s="3" t="s">
        <v>14</v>
      </c>
      <c r="G650" s="18" t="s">
        <v>622</v>
      </c>
      <c r="H650" s="3" t="s">
        <v>14</v>
      </c>
      <c r="I650" s="18">
        <v>9</v>
      </c>
      <c r="J650" s="18">
        <v>21</v>
      </c>
      <c r="K650" s="18">
        <v>26</v>
      </c>
      <c r="L650" s="18" t="s">
        <v>16</v>
      </c>
      <c r="M650" s="18">
        <v>79</v>
      </c>
      <c r="N650" s="18">
        <v>53</v>
      </c>
      <c r="O650" s="18">
        <v>55</v>
      </c>
      <c r="P650" s="18" t="s">
        <v>19</v>
      </c>
    </row>
    <row r="651" spans="1:24" x14ac:dyDescent="0.25">
      <c r="A651" s="18" t="s">
        <v>629</v>
      </c>
      <c r="B651" s="3">
        <v>8.88218</v>
      </c>
      <c r="C651" s="3">
        <v>-79.663937000000004</v>
      </c>
      <c r="D651" s="18" t="s">
        <v>447</v>
      </c>
      <c r="E651" s="22" t="s">
        <v>1493</v>
      </c>
      <c r="F651" s="3" t="s">
        <v>14</v>
      </c>
      <c r="G651" s="18" t="s">
        <v>622</v>
      </c>
      <c r="H651" s="3" t="s">
        <v>14</v>
      </c>
      <c r="I651" s="18" t="s">
        <v>14</v>
      </c>
      <c r="J651" s="18" t="s">
        <v>14</v>
      </c>
      <c r="K651" s="18" t="s">
        <v>14</v>
      </c>
      <c r="L651" s="18" t="s">
        <v>16</v>
      </c>
      <c r="M651" s="18" t="s">
        <v>14</v>
      </c>
      <c r="N651" s="18" t="s">
        <v>14</v>
      </c>
      <c r="O651" s="18" t="s">
        <v>14</v>
      </c>
      <c r="P651" s="18" t="s">
        <v>19</v>
      </c>
    </row>
    <row r="652" spans="1:24" x14ac:dyDescent="0.25">
      <c r="A652" t="s">
        <v>634</v>
      </c>
      <c r="B652" s="3">
        <v>8.9487050000000004</v>
      </c>
      <c r="C652" s="3">
        <v>-79.574038999999999</v>
      </c>
      <c r="D652" s="18" t="s">
        <v>638</v>
      </c>
      <c r="E652" s="22" t="s">
        <v>1482</v>
      </c>
      <c r="F652" s="18" t="s">
        <v>1834</v>
      </c>
      <c r="G652" s="18" t="s">
        <v>622</v>
      </c>
      <c r="H652" s="3" t="s">
        <v>14</v>
      </c>
      <c r="I652" s="18" t="s">
        <v>14</v>
      </c>
      <c r="J652" s="18" t="s">
        <v>14</v>
      </c>
      <c r="K652" s="18" t="s">
        <v>14</v>
      </c>
      <c r="L652" s="18" t="s">
        <v>16</v>
      </c>
      <c r="M652" s="18" t="s">
        <v>14</v>
      </c>
      <c r="N652" s="18" t="s">
        <v>14</v>
      </c>
      <c r="O652" s="18" t="s">
        <v>14</v>
      </c>
      <c r="P652" s="18" t="s">
        <v>19</v>
      </c>
    </row>
    <row r="653" spans="1:24" x14ac:dyDescent="0.25">
      <c r="A653" s="19" t="s">
        <v>1075</v>
      </c>
      <c r="B653" s="22">
        <v>8.942285</v>
      </c>
      <c r="C653" s="22">
        <v>-79.563552000000001</v>
      </c>
      <c r="D653" s="19" t="s">
        <v>14</v>
      </c>
      <c r="E653" s="22" t="s">
        <v>1731</v>
      </c>
      <c r="F653" s="22" t="s">
        <v>14</v>
      </c>
      <c r="G653" s="22" t="s">
        <v>622</v>
      </c>
      <c r="H653" s="3" t="s">
        <v>14</v>
      </c>
      <c r="I653" s="19" t="s">
        <v>14</v>
      </c>
      <c r="J653" s="19" t="s">
        <v>14</v>
      </c>
      <c r="K653" s="19" t="s">
        <v>14</v>
      </c>
      <c r="L653" s="19" t="s">
        <v>16</v>
      </c>
      <c r="M653" s="19" t="s">
        <v>14</v>
      </c>
      <c r="N653" s="19" t="s">
        <v>14</v>
      </c>
      <c r="O653" s="19" t="s">
        <v>14</v>
      </c>
      <c r="P653" s="19" t="s">
        <v>19</v>
      </c>
      <c r="Q653" s="19"/>
      <c r="R653" s="19"/>
      <c r="S653" s="19"/>
      <c r="T653" s="19"/>
      <c r="U653" s="19"/>
      <c r="V653" s="19"/>
      <c r="W653" s="19"/>
      <c r="X653" s="19"/>
    </row>
    <row r="654" spans="1:24" x14ac:dyDescent="0.25">
      <c r="A654" s="19" t="s">
        <v>1076</v>
      </c>
      <c r="B654" s="22">
        <v>9.3684229999999999</v>
      </c>
      <c r="C654" s="22">
        <v>-79.883913000000007</v>
      </c>
      <c r="D654" s="19" t="s">
        <v>14</v>
      </c>
      <c r="E654" s="22" t="s">
        <v>1732</v>
      </c>
      <c r="F654" s="22" t="s">
        <v>14</v>
      </c>
      <c r="G654" s="22" t="s">
        <v>622</v>
      </c>
      <c r="H654" s="3" t="s">
        <v>14</v>
      </c>
      <c r="I654" s="19" t="s">
        <v>14</v>
      </c>
      <c r="J654" s="19" t="s">
        <v>14</v>
      </c>
      <c r="K654" s="19" t="s">
        <v>14</v>
      </c>
      <c r="L654" s="19" t="s">
        <v>16</v>
      </c>
      <c r="M654" s="19" t="s">
        <v>14</v>
      </c>
      <c r="N654" s="19" t="s">
        <v>14</v>
      </c>
      <c r="O654" s="19" t="s">
        <v>14</v>
      </c>
      <c r="P654" s="19" t="s">
        <v>19</v>
      </c>
      <c r="Q654" s="19"/>
      <c r="R654" s="19"/>
      <c r="S654" s="19"/>
      <c r="T654" s="19"/>
      <c r="U654" s="19"/>
      <c r="V654" s="19"/>
      <c r="W654" s="19"/>
      <c r="X654" s="19"/>
    </row>
    <row r="655" spans="1:24" x14ac:dyDescent="0.25">
      <c r="A655" t="s">
        <v>630</v>
      </c>
      <c r="B655" s="3">
        <f>(I655+J655/60+K655/3600)*IF(L655="S",-1,1)</f>
        <v>9.3572222222222212</v>
      </c>
      <c r="C655" s="3">
        <f>(M655+N655/60+O655/3600)*IF(P655="W",-1,1)</f>
        <v>-79.898611111111123</v>
      </c>
      <c r="D655" s="18" t="s">
        <v>224</v>
      </c>
      <c r="E655" s="22" t="s">
        <v>1480</v>
      </c>
      <c r="F655" s="3" t="s">
        <v>14</v>
      </c>
      <c r="G655" s="18" t="s">
        <v>622</v>
      </c>
      <c r="H655" s="3" t="s">
        <v>14</v>
      </c>
      <c r="I655" s="18">
        <v>9</v>
      </c>
      <c r="J655" s="18">
        <v>21</v>
      </c>
      <c r="K655" s="18">
        <v>26</v>
      </c>
      <c r="L655" s="18" t="s">
        <v>16</v>
      </c>
      <c r="M655" s="18">
        <v>79</v>
      </c>
      <c r="N655" s="18">
        <v>53</v>
      </c>
      <c r="O655" s="18">
        <v>55</v>
      </c>
      <c r="P655" s="18" t="s">
        <v>19</v>
      </c>
    </row>
    <row r="656" spans="1:24" x14ac:dyDescent="0.25">
      <c r="A656" t="s">
        <v>636</v>
      </c>
      <c r="B656" s="3">
        <v>8.0864200000000004</v>
      </c>
      <c r="C656" s="3">
        <v>-79.282839999999993</v>
      </c>
      <c r="D656" s="18" t="s">
        <v>447</v>
      </c>
      <c r="E656" s="22" t="s">
        <v>1484</v>
      </c>
      <c r="F656" s="3" t="s">
        <v>14</v>
      </c>
      <c r="G656" s="18" t="s">
        <v>622</v>
      </c>
      <c r="H656" s="3" t="s">
        <v>14</v>
      </c>
      <c r="I656" s="18" t="s">
        <v>14</v>
      </c>
      <c r="J656" s="18" t="s">
        <v>14</v>
      </c>
      <c r="K656" s="18" t="s">
        <v>14</v>
      </c>
      <c r="L656" s="18" t="s">
        <v>16</v>
      </c>
      <c r="M656" s="18" t="s">
        <v>14</v>
      </c>
      <c r="N656" s="18" t="s">
        <v>14</v>
      </c>
      <c r="O656" s="18" t="s">
        <v>14</v>
      </c>
      <c r="P656" s="18" t="s">
        <v>19</v>
      </c>
    </row>
    <row r="657" spans="1:16" x14ac:dyDescent="0.25">
      <c r="A657" s="18" t="s">
        <v>625</v>
      </c>
      <c r="B657" s="3">
        <v>7.7492850000000004</v>
      </c>
      <c r="C657" s="3">
        <v>-81.524702000000005</v>
      </c>
      <c r="D657" s="18" t="s">
        <v>447</v>
      </c>
      <c r="E657" s="22" t="s">
        <v>1494</v>
      </c>
      <c r="F657" s="3" t="s">
        <v>14</v>
      </c>
      <c r="G657" s="18" t="s">
        <v>622</v>
      </c>
      <c r="H657" s="3" t="s">
        <v>14</v>
      </c>
      <c r="I657" s="18" t="s">
        <v>14</v>
      </c>
      <c r="J657" s="18" t="s">
        <v>14</v>
      </c>
      <c r="K657" s="18" t="s">
        <v>14</v>
      </c>
      <c r="L657" s="18" t="s">
        <v>16</v>
      </c>
      <c r="M657" s="18" t="s">
        <v>14</v>
      </c>
      <c r="N657" s="18" t="s">
        <v>14</v>
      </c>
      <c r="O657" s="18" t="s">
        <v>14</v>
      </c>
      <c r="P657" s="18" t="s">
        <v>19</v>
      </c>
    </row>
    <row r="658" spans="1:16" x14ac:dyDescent="0.25">
      <c r="A658" s="18" t="s">
        <v>871</v>
      </c>
      <c r="B658" s="3">
        <v>8.9093280000000004</v>
      </c>
      <c r="C658" s="3">
        <v>-79.520224999999996</v>
      </c>
      <c r="D658" s="18" t="s">
        <v>14</v>
      </c>
      <c r="E658" s="22" t="s">
        <v>1629</v>
      </c>
      <c r="F658" s="3" t="s">
        <v>14</v>
      </c>
      <c r="G658" s="18" t="s">
        <v>622</v>
      </c>
      <c r="H658" s="3" t="s">
        <v>14</v>
      </c>
      <c r="I658" s="18" t="s">
        <v>14</v>
      </c>
      <c r="J658" s="18" t="s">
        <v>14</v>
      </c>
      <c r="K658" s="18" t="s">
        <v>14</v>
      </c>
      <c r="L658" s="18" t="s">
        <v>16</v>
      </c>
      <c r="M658" s="18" t="s">
        <v>14</v>
      </c>
      <c r="N658" s="18" t="s">
        <v>14</v>
      </c>
      <c r="O658" s="18" t="s">
        <v>14</v>
      </c>
      <c r="P658" s="18" t="s">
        <v>19</v>
      </c>
    </row>
    <row r="659" spans="1:16" x14ac:dyDescent="0.25">
      <c r="A659" t="s">
        <v>635</v>
      </c>
      <c r="B659" s="3">
        <v>8.9138219999999997</v>
      </c>
      <c r="C659" s="3">
        <v>-79.531808999999996</v>
      </c>
      <c r="D659" s="18" t="s">
        <v>637</v>
      </c>
      <c r="E659" s="22" t="s">
        <v>1483</v>
      </c>
      <c r="F659" s="18" t="s">
        <v>1835</v>
      </c>
      <c r="G659" s="18" t="s">
        <v>622</v>
      </c>
      <c r="H659" s="3" t="s">
        <v>14</v>
      </c>
      <c r="I659" s="18" t="s">
        <v>14</v>
      </c>
      <c r="J659" s="18" t="s">
        <v>14</v>
      </c>
      <c r="K659" s="18" t="s">
        <v>14</v>
      </c>
      <c r="L659" s="18" t="s">
        <v>16</v>
      </c>
      <c r="M659" s="18" t="s">
        <v>14</v>
      </c>
      <c r="N659" s="18" t="s">
        <v>14</v>
      </c>
      <c r="O659" s="18" t="s">
        <v>14</v>
      </c>
      <c r="P659" s="18" t="s">
        <v>19</v>
      </c>
    </row>
    <row r="660" spans="1:16" x14ac:dyDescent="0.25">
      <c r="A660" s="19" t="s">
        <v>242</v>
      </c>
      <c r="B660" s="3">
        <v>8.1258789999999994</v>
      </c>
      <c r="C660" s="3">
        <v>-82.336157</v>
      </c>
      <c r="D660" s="18" t="s">
        <v>243</v>
      </c>
      <c r="E660" s="22" t="s">
        <v>1256</v>
      </c>
      <c r="F660" s="3" t="s">
        <v>14</v>
      </c>
      <c r="G660" s="18" t="s">
        <v>622</v>
      </c>
      <c r="H660" s="3" t="s">
        <v>14</v>
      </c>
      <c r="I660" s="18" t="s">
        <v>14</v>
      </c>
      <c r="J660" s="18" t="s">
        <v>14</v>
      </c>
      <c r="K660" s="18" t="s">
        <v>14</v>
      </c>
      <c r="L660" s="18" t="s">
        <v>16</v>
      </c>
      <c r="M660" s="18" t="s">
        <v>14</v>
      </c>
      <c r="N660" s="18" t="s">
        <v>14</v>
      </c>
      <c r="O660" s="18" t="s">
        <v>14</v>
      </c>
      <c r="P660" s="18" t="s">
        <v>19</v>
      </c>
    </row>
    <row r="661" spans="1:16" x14ac:dyDescent="0.25">
      <c r="A661" s="19" t="s">
        <v>242</v>
      </c>
      <c r="B661" s="3">
        <v>8.1200709999999994</v>
      </c>
      <c r="C661" s="3">
        <v>-82.339612000000002</v>
      </c>
      <c r="D661" s="18" t="s">
        <v>447</v>
      </c>
      <c r="E661" s="22" t="s">
        <v>1256</v>
      </c>
      <c r="F661" s="3" t="s">
        <v>14</v>
      </c>
      <c r="G661" s="18" t="s">
        <v>622</v>
      </c>
      <c r="H661" s="3" t="s">
        <v>14</v>
      </c>
      <c r="I661" s="18" t="s">
        <v>14</v>
      </c>
      <c r="J661" s="18" t="s">
        <v>14</v>
      </c>
      <c r="K661" s="18" t="s">
        <v>14</v>
      </c>
      <c r="L661" s="18" t="s">
        <v>16</v>
      </c>
      <c r="M661" s="18" t="s">
        <v>14</v>
      </c>
      <c r="N661" s="18" t="s">
        <v>14</v>
      </c>
      <c r="O661" s="18" t="s">
        <v>14</v>
      </c>
      <c r="P661" s="18" t="s">
        <v>19</v>
      </c>
    </row>
    <row r="662" spans="1:16" x14ac:dyDescent="0.25">
      <c r="A662" t="s">
        <v>928</v>
      </c>
      <c r="B662" s="3">
        <v>8.3722429999999992</v>
      </c>
      <c r="C662" s="3">
        <v>-78.062448000000003</v>
      </c>
      <c r="D662" s="18" t="s">
        <v>929</v>
      </c>
      <c r="E662" s="22" t="s">
        <v>1657</v>
      </c>
      <c r="F662" s="3" t="s">
        <v>14</v>
      </c>
      <c r="G662" s="18" t="s">
        <v>622</v>
      </c>
      <c r="H662" s="3" t="s">
        <v>14</v>
      </c>
      <c r="I662" s="18" t="s">
        <v>14</v>
      </c>
      <c r="J662" s="18" t="s">
        <v>14</v>
      </c>
      <c r="K662" s="18" t="s">
        <v>14</v>
      </c>
      <c r="L662" s="18" t="s">
        <v>16</v>
      </c>
      <c r="M662" s="18" t="s">
        <v>14</v>
      </c>
      <c r="N662" s="18" t="s">
        <v>14</v>
      </c>
      <c r="O662" s="18" t="s">
        <v>14</v>
      </c>
      <c r="P662" s="18" t="s">
        <v>19</v>
      </c>
    </row>
    <row r="663" spans="1:16" x14ac:dyDescent="0.25">
      <c r="A663" s="18" t="s">
        <v>632</v>
      </c>
      <c r="B663" s="3">
        <v>8.942285</v>
      </c>
      <c r="C663" s="3">
        <v>-79.563552000000001</v>
      </c>
      <c r="D663" s="18" t="s">
        <v>14</v>
      </c>
      <c r="E663" s="18" t="s">
        <v>632</v>
      </c>
      <c r="F663" s="3" t="s">
        <v>14</v>
      </c>
      <c r="G663" s="18" t="s">
        <v>622</v>
      </c>
      <c r="H663" s="3" t="s">
        <v>14</v>
      </c>
      <c r="I663" s="18" t="s">
        <v>14</v>
      </c>
      <c r="J663" s="18" t="s">
        <v>14</v>
      </c>
      <c r="K663" s="18" t="s">
        <v>14</v>
      </c>
      <c r="L663" s="18" t="s">
        <v>16</v>
      </c>
      <c r="M663" s="18" t="s">
        <v>14</v>
      </c>
      <c r="N663" s="18" t="s">
        <v>14</v>
      </c>
      <c r="O663" s="18" t="s">
        <v>14</v>
      </c>
      <c r="P663" s="18" t="s">
        <v>19</v>
      </c>
    </row>
    <row r="664" spans="1:16" x14ac:dyDescent="0.25">
      <c r="A664" s="18" t="s">
        <v>633</v>
      </c>
      <c r="B664" s="3">
        <v>8.942285</v>
      </c>
      <c r="C664" s="3">
        <v>-79.563552000000001</v>
      </c>
      <c r="D664" s="18" t="s">
        <v>14</v>
      </c>
      <c r="E664" s="22" t="s">
        <v>1481</v>
      </c>
      <c r="F664" s="3" t="s">
        <v>14</v>
      </c>
      <c r="G664" s="18" t="s">
        <v>622</v>
      </c>
      <c r="H664" s="3" t="s">
        <v>14</v>
      </c>
      <c r="I664" s="18" t="s">
        <v>14</v>
      </c>
      <c r="J664" s="18" t="s">
        <v>14</v>
      </c>
      <c r="K664" s="18" t="s">
        <v>14</v>
      </c>
      <c r="L664" s="18" t="s">
        <v>16</v>
      </c>
      <c r="M664" s="18" t="s">
        <v>14</v>
      </c>
      <c r="N664" s="18" t="s">
        <v>14</v>
      </c>
      <c r="O664" s="18" t="s">
        <v>14</v>
      </c>
      <c r="P664" s="18" t="s">
        <v>19</v>
      </c>
    </row>
    <row r="665" spans="1:16" x14ac:dyDescent="0.25">
      <c r="A665" t="s">
        <v>641</v>
      </c>
      <c r="B665" s="3">
        <f>(I665+J665/60+K665/3600)*IF(L665="S",-1,1)</f>
        <v>9.3572222222222212</v>
      </c>
      <c r="C665" s="3">
        <f>(M665+N665/60+O665/3600)*IF(P665="W",-1,1)</f>
        <v>-79.898611111111123</v>
      </c>
      <c r="D665" s="18" t="s">
        <v>642</v>
      </c>
      <c r="E665" s="22" t="s">
        <v>1486</v>
      </c>
      <c r="F665" s="3" t="s">
        <v>14</v>
      </c>
      <c r="G665" s="18" t="s">
        <v>622</v>
      </c>
      <c r="H665" s="3" t="s">
        <v>14</v>
      </c>
      <c r="I665" s="18">
        <v>9</v>
      </c>
      <c r="J665" s="18">
        <v>21</v>
      </c>
      <c r="K665" s="18">
        <v>26</v>
      </c>
      <c r="L665" s="18" t="s">
        <v>16</v>
      </c>
      <c r="M665" s="18">
        <v>79</v>
      </c>
      <c r="N665" s="18">
        <v>53</v>
      </c>
      <c r="O665" s="18">
        <v>55</v>
      </c>
      <c r="P665" s="18" t="s">
        <v>19</v>
      </c>
    </row>
    <row r="666" spans="1:16" x14ac:dyDescent="0.25">
      <c r="A666" t="s">
        <v>624</v>
      </c>
      <c r="B666" s="3">
        <v>8.9807190000000006</v>
      </c>
      <c r="C666" s="3">
        <v>-79.506623000000005</v>
      </c>
      <c r="D666" s="18" t="s">
        <v>447</v>
      </c>
      <c r="E666" s="22" t="s">
        <v>1872</v>
      </c>
      <c r="F666" s="3" t="s">
        <v>14</v>
      </c>
      <c r="G666" s="18" t="s">
        <v>622</v>
      </c>
      <c r="H666" s="3" t="s">
        <v>14</v>
      </c>
      <c r="I666" s="18" t="s">
        <v>14</v>
      </c>
      <c r="J666" s="18" t="s">
        <v>14</v>
      </c>
      <c r="K666" s="18" t="s">
        <v>14</v>
      </c>
      <c r="L666" s="18" t="s">
        <v>16</v>
      </c>
      <c r="M666" s="18" t="s">
        <v>14</v>
      </c>
      <c r="N666" s="18" t="s">
        <v>14</v>
      </c>
      <c r="O666" s="18" t="s">
        <v>14</v>
      </c>
      <c r="P666" s="18" t="s">
        <v>19</v>
      </c>
    </row>
    <row r="667" spans="1:16" x14ac:dyDescent="0.25">
      <c r="A667" s="19" t="s">
        <v>918</v>
      </c>
      <c r="B667" s="3">
        <f>(I667+J667/60+K667/3600)*IF(L667="S",-1,1)</f>
        <v>8.3333333333333339</v>
      </c>
      <c r="C667" s="3">
        <f>(M667+N667/60+O667/3600)*IF(P667="W",-1,1)</f>
        <v>-79.11666666666666</v>
      </c>
      <c r="D667" s="18" t="s">
        <v>447</v>
      </c>
      <c r="E667" s="22" t="s">
        <v>1651</v>
      </c>
      <c r="F667" s="3" t="s">
        <v>14</v>
      </c>
      <c r="G667" s="18" t="s">
        <v>622</v>
      </c>
      <c r="H667" s="3" t="s">
        <v>14</v>
      </c>
      <c r="I667" s="18">
        <v>8</v>
      </c>
      <c r="J667" s="18">
        <v>20</v>
      </c>
      <c r="K667" s="18">
        <v>0</v>
      </c>
      <c r="L667" s="18" t="s">
        <v>16</v>
      </c>
      <c r="M667" s="18">
        <v>79</v>
      </c>
      <c r="N667" s="18">
        <v>7</v>
      </c>
      <c r="O667" s="18">
        <v>0</v>
      </c>
      <c r="P667" s="18" t="s">
        <v>19</v>
      </c>
    </row>
    <row r="668" spans="1:16" x14ac:dyDescent="0.25">
      <c r="A668" t="s">
        <v>626</v>
      </c>
      <c r="B668" s="3">
        <v>7.5715859999999999</v>
      </c>
      <c r="C668" s="3">
        <v>-78.189926</v>
      </c>
      <c r="D668" s="18" t="s">
        <v>447</v>
      </c>
      <c r="E668" s="22" t="s">
        <v>1487</v>
      </c>
      <c r="F668" s="3" t="s">
        <v>14</v>
      </c>
      <c r="G668" s="18" t="s">
        <v>622</v>
      </c>
      <c r="H668" s="3" t="s">
        <v>14</v>
      </c>
      <c r="I668" s="18" t="s">
        <v>14</v>
      </c>
      <c r="J668" s="18" t="s">
        <v>14</v>
      </c>
      <c r="K668" s="18" t="s">
        <v>14</v>
      </c>
      <c r="L668" s="18" t="s">
        <v>16</v>
      </c>
      <c r="M668" s="18" t="s">
        <v>14</v>
      </c>
      <c r="N668" s="18" t="s">
        <v>14</v>
      </c>
      <c r="O668" s="18" t="s">
        <v>14</v>
      </c>
      <c r="P668" s="18" t="s">
        <v>19</v>
      </c>
    </row>
    <row r="669" spans="1:16" x14ac:dyDescent="0.25">
      <c r="A669" t="s">
        <v>931</v>
      </c>
      <c r="B669" s="3">
        <v>8.9487050000000004</v>
      </c>
      <c r="C669" s="3">
        <v>-79.574038999999999</v>
      </c>
      <c r="D669" s="18" t="s">
        <v>932</v>
      </c>
      <c r="E669" s="22" t="s">
        <v>1658</v>
      </c>
      <c r="F669" s="3" t="s">
        <v>14</v>
      </c>
      <c r="G669" s="18" t="s">
        <v>622</v>
      </c>
      <c r="H669" s="3" t="s">
        <v>14</v>
      </c>
      <c r="I669" s="18" t="s">
        <v>14</v>
      </c>
      <c r="J669" s="18" t="s">
        <v>14</v>
      </c>
      <c r="K669" s="18" t="s">
        <v>14</v>
      </c>
      <c r="L669" s="18" t="s">
        <v>16</v>
      </c>
      <c r="M669" s="18" t="s">
        <v>14</v>
      </c>
      <c r="N669" s="18" t="s">
        <v>14</v>
      </c>
      <c r="O669" s="18" t="s">
        <v>14</v>
      </c>
      <c r="P669" s="18" t="s">
        <v>19</v>
      </c>
    </row>
    <row r="670" spans="1:16" x14ac:dyDescent="0.25">
      <c r="A670" s="19" t="s">
        <v>645</v>
      </c>
      <c r="B670" s="3">
        <v>9.0026200000000003</v>
      </c>
      <c r="C670" s="3">
        <v>-79.110457999999994</v>
      </c>
      <c r="D670" s="18" t="s">
        <v>646</v>
      </c>
      <c r="E670" s="22" t="s">
        <v>1492</v>
      </c>
      <c r="F670" s="18" t="s">
        <v>1836</v>
      </c>
      <c r="G670" s="18" t="s">
        <v>622</v>
      </c>
      <c r="H670" s="3" t="s">
        <v>14</v>
      </c>
      <c r="I670" s="18" t="s">
        <v>14</v>
      </c>
      <c r="J670" s="18" t="s">
        <v>14</v>
      </c>
      <c r="K670" s="18" t="s">
        <v>14</v>
      </c>
      <c r="L670" s="18" t="s">
        <v>16</v>
      </c>
      <c r="M670" s="18" t="s">
        <v>14</v>
      </c>
      <c r="N670" s="18" t="s">
        <v>14</v>
      </c>
      <c r="O670" s="18" t="s">
        <v>14</v>
      </c>
      <c r="P670" s="18" t="s">
        <v>19</v>
      </c>
    </row>
    <row r="671" spans="1:16" x14ac:dyDescent="0.25">
      <c r="A671" t="s">
        <v>801</v>
      </c>
      <c r="B671" s="3">
        <v>8.5969689999999996</v>
      </c>
      <c r="C671" s="3">
        <v>-78.151503000000005</v>
      </c>
      <c r="D671" s="18" t="s">
        <v>802</v>
      </c>
      <c r="E671" s="22" t="s">
        <v>1593</v>
      </c>
      <c r="F671" s="3" t="s">
        <v>14</v>
      </c>
      <c r="G671" s="18" t="s">
        <v>622</v>
      </c>
      <c r="H671" s="3" t="s">
        <v>14</v>
      </c>
      <c r="I671" s="18" t="s">
        <v>14</v>
      </c>
      <c r="J671" s="18" t="s">
        <v>14</v>
      </c>
      <c r="K671" s="18" t="s">
        <v>14</v>
      </c>
      <c r="L671" s="18" t="s">
        <v>16</v>
      </c>
      <c r="M671" s="18" t="s">
        <v>14</v>
      </c>
      <c r="N671" s="18" t="s">
        <v>14</v>
      </c>
      <c r="O671" s="18" t="s">
        <v>14</v>
      </c>
      <c r="P671" s="18" t="s">
        <v>19</v>
      </c>
    </row>
    <row r="672" spans="1:16" x14ac:dyDescent="0.25">
      <c r="A672" t="s">
        <v>623</v>
      </c>
      <c r="B672" s="3">
        <f>(I672+J672/60+K672/3600)*IF(L672="S",-1,1)</f>
        <v>8.7833333333333332</v>
      </c>
      <c r="C672" s="3">
        <f>(M672+N672/60+O672/3600)*IF(P672="W",-1,1)</f>
        <v>-79.55</v>
      </c>
      <c r="D672" s="18" t="s">
        <v>447</v>
      </c>
      <c r="E672" s="22" t="s">
        <v>1488</v>
      </c>
      <c r="F672" s="3" t="s">
        <v>14</v>
      </c>
      <c r="G672" s="18" t="s">
        <v>622</v>
      </c>
      <c r="H672" s="3" t="s">
        <v>14</v>
      </c>
      <c r="I672" s="18">
        <v>8</v>
      </c>
      <c r="J672" s="18">
        <v>47</v>
      </c>
      <c r="K672" s="18">
        <v>0</v>
      </c>
      <c r="L672" s="18" t="s">
        <v>16</v>
      </c>
      <c r="M672" s="18">
        <v>79</v>
      </c>
      <c r="N672" s="18">
        <v>33</v>
      </c>
      <c r="O672" s="18">
        <v>0</v>
      </c>
      <c r="P672" s="18" t="s">
        <v>19</v>
      </c>
    </row>
    <row r="673" spans="1:24" x14ac:dyDescent="0.25">
      <c r="A673" t="s">
        <v>643</v>
      </c>
      <c r="B673" s="3">
        <f>(I673+J673/60+K673/3600)*IF(L673="S",-1,1)</f>
        <v>8.8077777777777779</v>
      </c>
      <c r="C673" s="3">
        <f>(M673+N673/60+O673/3600)*IF(P673="W",-1,1)</f>
        <v>-79.516666666666666</v>
      </c>
      <c r="D673" s="18" t="s">
        <v>447</v>
      </c>
      <c r="E673" s="22" t="s">
        <v>1489</v>
      </c>
      <c r="F673" s="3" t="s">
        <v>14</v>
      </c>
      <c r="G673" s="18" t="s">
        <v>622</v>
      </c>
      <c r="H673" s="3" t="s">
        <v>14</v>
      </c>
      <c r="I673" s="18">
        <v>8</v>
      </c>
      <c r="J673" s="18">
        <v>48</v>
      </c>
      <c r="K673" s="18">
        <v>28</v>
      </c>
      <c r="L673" s="18" t="s">
        <v>16</v>
      </c>
      <c r="M673" s="18">
        <v>79</v>
      </c>
      <c r="N673" s="18">
        <v>31</v>
      </c>
      <c r="O673" s="18">
        <v>0</v>
      </c>
      <c r="P673" s="18" t="s">
        <v>19</v>
      </c>
    </row>
    <row r="674" spans="1:24" x14ac:dyDescent="0.25">
      <c r="A674" s="18" t="s">
        <v>647</v>
      </c>
      <c r="B674" s="3">
        <f>(I674+J674/60+K674/3600)*IF(L674="S",-1,1)</f>
        <v>8.8666666666666671</v>
      </c>
      <c r="C674" s="3">
        <f>(M674+N674/60+O674/3600)*IF(P674="W",-1,1)</f>
        <v>-80.900000000000006</v>
      </c>
      <c r="D674" s="18" t="s">
        <v>224</v>
      </c>
      <c r="E674" s="22" t="s">
        <v>1495</v>
      </c>
      <c r="F674" s="3" t="s">
        <v>14</v>
      </c>
      <c r="G674" s="18" t="s">
        <v>622</v>
      </c>
      <c r="H674" s="3" t="s">
        <v>14</v>
      </c>
      <c r="I674" s="18">
        <v>8</v>
      </c>
      <c r="J674" s="18">
        <v>52</v>
      </c>
      <c r="K674" s="18">
        <v>0</v>
      </c>
      <c r="L674" s="18" t="s">
        <v>16</v>
      </c>
      <c r="M674" s="18">
        <v>80</v>
      </c>
      <c r="N674" s="18">
        <v>54</v>
      </c>
      <c r="O674" s="18">
        <v>0</v>
      </c>
      <c r="P674" s="18" t="s">
        <v>19</v>
      </c>
    </row>
    <row r="675" spans="1:24" x14ac:dyDescent="0.25">
      <c r="A675" s="19" t="s">
        <v>1889</v>
      </c>
      <c r="B675" s="22">
        <v>8.9576320000000003</v>
      </c>
      <c r="C675" s="22">
        <v>-79.564490000000006</v>
      </c>
      <c r="D675" s="19" t="s">
        <v>14</v>
      </c>
      <c r="E675" s="22" t="s">
        <v>1727</v>
      </c>
      <c r="F675" s="22" t="s">
        <v>14</v>
      </c>
      <c r="G675" s="22" t="s">
        <v>624</v>
      </c>
      <c r="H675" s="3" t="s">
        <v>14</v>
      </c>
      <c r="I675" s="19" t="s">
        <v>14</v>
      </c>
      <c r="J675" s="19" t="s">
        <v>14</v>
      </c>
      <c r="K675" s="19" t="s">
        <v>14</v>
      </c>
      <c r="L675" s="19" t="s">
        <v>16</v>
      </c>
      <c r="M675" s="19" t="s">
        <v>14</v>
      </c>
      <c r="N675" s="19" t="s">
        <v>14</v>
      </c>
      <c r="O675" s="19" t="s">
        <v>14</v>
      </c>
      <c r="P675" s="19" t="s">
        <v>19</v>
      </c>
      <c r="Q675" s="19"/>
      <c r="R675" s="19"/>
      <c r="S675" s="19"/>
      <c r="T675" s="19"/>
      <c r="U675" s="19"/>
      <c r="V675" s="19"/>
      <c r="W675" s="19"/>
      <c r="X675" s="19"/>
    </row>
    <row r="676" spans="1:24" x14ac:dyDescent="0.25">
      <c r="A676" s="18" t="s">
        <v>981</v>
      </c>
      <c r="B676" s="3">
        <v>11.604304000000001</v>
      </c>
      <c r="C676" s="3">
        <v>122.805409</v>
      </c>
      <c r="D676" s="18" t="s">
        <v>14</v>
      </c>
      <c r="E676" s="22" t="s">
        <v>1695</v>
      </c>
      <c r="F676" s="3" t="s">
        <v>14</v>
      </c>
      <c r="G676" s="18" t="s">
        <v>1094</v>
      </c>
      <c r="H676" s="3" t="s">
        <v>14</v>
      </c>
      <c r="I676" s="18" t="s">
        <v>14</v>
      </c>
      <c r="J676" s="18" t="s">
        <v>14</v>
      </c>
      <c r="K676" s="18" t="s">
        <v>14</v>
      </c>
      <c r="L676" s="18" t="s">
        <v>16</v>
      </c>
      <c r="M676" s="18" t="s">
        <v>14</v>
      </c>
      <c r="N676" s="18" t="s">
        <v>14</v>
      </c>
      <c r="O676" s="18" t="s">
        <v>14</v>
      </c>
      <c r="P676" s="18" t="s">
        <v>18</v>
      </c>
    </row>
    <row r="677" spans="1:24" x14ac:dyDescent="0.25">
      <c r="A677" t="s">
        <v>878</v>
      </c>
      <c r="B677" s="3">
        <v>10.705856000000001</v>
      </c>
      <c r="C677" s="3">
        <v>122.56696599999999</v>
      </c>
      <c r="D677" s="18" t="s">
        <v>14</v>
      </c>
      <c r="E677" s="22" t="s">
        <v>1634</v>
      </c>
      <c r="F677" s="3" t="s">
        <v>14</v>
      </c>
      <c r="G677" s="18" t="s">
        <v>1094</v>
      </c>
      <c r="H677" s="3" t="s">
        <v>14</v>
      </c>
      <c r="I677" s="18" t="s">
        <v>14</v>
      </c>
      <c r="J677" s="18" t="s">
        <v>14</v>
      </c>
      <c r="K677" s="18" t="s">
        <v>14</v>
      </c>
      <c r="L677" s="18" t="s">
        <v>16</v>
      </c>
      <c r="M677" s="18" t="s">
        <v>14</v>
      </c>
      <c r="N677" s="18" t="s">
        <v>14</v>
      </c>
      <c r="O677" s="18" t="s">
        <v>14</v>
      </c>
      <c r="P677" s="18" t="s">
        <v>18</v>
      </c>
    </row>
    <row r="678" spans="1:24" x14ac:dyDescent="0.25">
      <c r="A678" s="19" t="s">
        <v>935</v>
      </c>
      <c r="B678" s="3">
        <v>-10.103842</v>
      </c>
      <c r="C678" s="3">
        <v>147.72579500000001</v>
      </c>
      <c r="D678" s="18" t="s">
        <v>14</v>
      </c>
      <c r="E678" s="22" t="s">
        <v>1660</v>
      </c>
      <c r="F678" s="3" t="s">
        <v>14</v>
      </c>
      <c r="G678" s="19" t="s">
        <v>1045</v>
      </c>
      <c r="H678" s="3" t="s">
        <v>14</v>
      </c>
      <c r="I678" s="18" t="s">
        <v>14</v>
      </c>
      <c r="J678" s="18" t="s">
        <v>14</v>
      </c>
      <c r="K678" s="18" t="s">
        <v>14</v>
      </c>
      <c r="L678" s="18" t="s">
        <v>30</v>
      </c>
      <c r="M678" s="18" t="s">
        <v>14</v>
      </c>
      <c r="N678" s="18" t="s">
        <v>14</v>
      </c>
      <c r="O678" s="18" t="s">
        <v>14</v>
      </c>
      <c r="P678" s="18" t="s">
        <v>18</v>
      </c>
    </row>
    <row r="679" spans="1:24" x14ac:dyDescent="0.25">
      <c r="A679" s="18" t="s">
        <v>612</v>
      </c>
      <c r="B679" s="3">
        <v>-9.5380439999999993</v>
      </c>
      <c r="C679" s="3">
        <v>147.290798</v>
      </c>
      <c r="D679" s="18" t="s">
        <v>14</v>
      </c>
      <c r="E679" s="22" t="s">
        <v>1476</v>
      </c>
      <c r="F679" s="3" t="s">
        <v>14</v>
      </c>
      <c r="G679" s="19" t="s">
        <v>1045</v>
      </c>
      <c r="H679" s="3" t="s">
        <v>14</v>
      </c>
      <c r="I679" s="18" t="s">
        <v>14</v>
      </c>
      <c r="J679" s="18" t="s">
        <v>14</v>
      </c>
      <c r="K679" s="18" t="s">
        <v>14</v>
      </c>
      <c r="L679" s="18" t="s">
        <v>30</v>
      </c>
      <c r="M679" s="18" t="s">
        <v>14</v>
      </c>
      <c r="N679" s="18" t="s">
        <v>14</v>
      </c>
      <c r="O679" s="18" t="s">
        <v>14</v>
      </c>
      <c r="P679" s="18" t="s">
        <v>18</v>
      </c>
    </row>
    <row r="680" spans="1:24" x14ac:dyDescent="0.25">
      <c r="A680" t="s">
        <v>830</v>
      </c>
      <c r="B680" s="3">
        <f>(I680+J680/60+K680/3600)*IF(L680="S",-1,1)</f>
        <v>-11.2</v>
      </c>
      <c r="C680" s="3">
        <f>(M680+N680/60+O680/3600)*IF(P680="W",-1,1)</f>
        <v>153</v>
      </c>
      <c r="D680" s="18" t="s">
        <v>14</v>
      </c>
      <c r="E680" s="22" t="s">
        <v>1604</v>
      </c>
      <c r="F680" s="3" t="s">
        <v>14</v>
      </c>
      <c r="G680" s="19" t="s">
        <v>1045</v>
      </c>
      <c r="H680" s="3" t="s">
        <v>14</v>
      </c>
      <c r="I680" s="18">
        <v>11</v>
      </c>
      <c r="J680" s="18">
        <v>12</v>
      </c>
      <c r="K680" s="18">
        <v>0</v>
      </c>
      <c r="L680" s="18" t="s">
        <v>30</v>
      </c>
      <c r="M680" s="18">
        <v>153</v>
      </c>
      <c r="N680" s="18">
        <v>0</v>
      </c>
      <c r="O680" s="18">
        <v>0</v>
      </c>
      <c r="P680" s="18" t="s">
        <v>18</v>
      </c>
    </row>
    <row r="681" spans="1:24" x14ac:dyDescent="0.25">
      <c r="A681" t="s">
        <v>609</v>
      </c>
      <c r="B681" s="3">
        <v>-5.7353719999999999</v>
      </c>
      <c r="C681" s="3">
        <v>146.58864500000001</v>
      </c>
      <c r="D681" s="18" t="s">
        <v>14</v>
      </c>
      <c r="E681" s="18" t="s">
        <v>609</v>
      </c>
      <c r="F681" s="3" t="s">
        <v>14</v>
      </c>
      <c r="G681" s="19" t="s">
        <v>1045</v>
      </c>
      <c r="H681" s="3" t="s">
        <v>14</v>
      </c>
      <c r="I681" s="18" t="s">
        <v>14</v>
      </c>
      <c r="J681" s="18" t="s">
        <v>14</v>
      </c>
      <c r="K681" s="18" t="s">
        <v>14</v>
      </c>
      <c r="L681" s="18" t="s">
        <v>30</v>
      </c>
      <c r="M681" s="18" t="s">
        <v>14</v>
      </c>
      <c r="N681" s="18" t="s">
        <v>14</v>
      </c>
      <c r="O681" s="18" t="s">
        <v>14</v>
      </c>
      <c r="P681" s="18" t="s">
        <v>18</v>
      </c>
    </row>
    <row r="682" spans="1:24" x14ac:dyDescent="0.25">
      <c r="A682" s="18" t="s">
        <v>611</v>
      </c>
      <c r="B682" s="3">
        <v>-9.4754860000000001</v>
      </c>
      <c r="C682" s="3">
        <v>147.15016399999999</v>
      </c>
      <c r="D682" s="18" t="s">
        <v>14</v>
      </c>
      <c r="E682" s="22" t="s">
        <v>1475</v>
      </c>
      <c r="F682" s="3" t="s">
        <v>14</v>
      </c>
      <c r="G682" s="19" t="s">
        <v>1045</v>
      </c>
      <c r="H682" s="3" t="s">
        <v>14</v>
      </c>
      <c r="I682" s="18" t="s">
        <v>14</v>
      </c>
      <c r="J682" s="18" t="s">
        <v>14</v>
      </c>
      <c r="K682" s="18" t="s">
        <v>14</v>
      </c>
      <c r="L682" s="18" t="s">
        <v>30</v>
      </c>
      <c r="M682" s="18" t="s">
        <v>14</v>
      </c>
      <c r="N682" s="18" t="s">
        <v>14</v>
      </c>
      <c r="O682" s="18" t="s">
        <v>14</v>
      </c>
      <c r="P682" s="18" t="s">
        <v>18</v>
      </c>
    </row>
    <row r="683" spans="1:24" x14ac:dyDescent="0.25">
      <c r="A683" s="19" t="s">
        <v>1079</v>
      </c>
      <c r="B683" s="22">
        <v>-2.8663409999999998</v>
      </c>
      <c r="C683" s="22">
        <v>146.35006000000001</v>
      </c>
      <c r="D683" s="19" t="s">
        <v>14</v>
      </c>
      <c r="E683" s="22" t="s">
        <v>1762</v>
      </c>
      <c r="F683" s="22" t="s">
        <v>14</v>
      </c>
      <c r="G683" s="22" t="s">
        <v>1045</v>
      </c>
      <c r="H683" s="3" t="s">
        <v>14</v>
      </c>
      <c r="I683" s="19" t="s">
        <v>14</v>
      </c>
      <c r="J683" s="19" t="s">
        <v>14</v>
      </c>
      <c r="K683" s="19" t="s">
        <v>14</v>
      </c>
      <c r="L683" s="19" t="s">
        <v>30</v>
      </c>
      <c r="M683" s="19" t="s">
        <v>14</v>
      </c>
      <c r="N683" s="19" t="s">
        <v>14</v>
      </c>
      <c r="O683" s="19" t="s">
        <v>14</v>
      </c>
      <c r="P683" s="19" t="s">
        <v>18</v>
      </c>
      <c r="Q683" s="19"/>
      <c r="R683" s="19"/>
      <c r="S683" s="19"/>
      <c r="T683" s="19"/>
      <c r="U683" s="19"/>
      <c r="V683" s="19"/>
      <c r="W683" s="19"/>
      <c r="X683" s="19"/>
    </row>
    <row r="684" spans="1:24" x14ac:dyDescent="0.25">
      <c r="A684" t="s">
        <v>927</v>
      </c>
      <c r="B684" s="3">
        <f>(I684+J684/60+K684/3600)*IF(L684="S",-1,1)</f>
        <v>-5.4833333333333334</v>
      </c>
      <c r="C684" s="3">
        <f>(M684+N684/60+O684/3600)*IF(P684="W",-1,1)</f>
        <v>154.76944444444445</v>
      </c>
      <c r="D684" s="18" t="s">
        <v>14</v>
      </c>
      <c r="E684" s="22" t="s">
        <v>1655</v>
      </c>
      <c r="F684" s="3" t="s">
        <v>14</v>
      </c>
      <c r="G684" s="19" t="s">
        <v>1045</v>
      </c>
      <c r="H684" s="3" t="s">
        <v>14</v>
      </c>
      <c r="I684" s="18">
        <v>5</v>
      </c>
      <c r="J684" s="18">
        <v>29</v>
      </c>
      <c r="K684" s="18">
        <v>0</v>
      </c>
      <c r="L684" s="18" t="s">
        <v>30</v>
      </c>
      <c r="M684" s="18">
        <v>154</v>
      </c>
      <c r="N684" s="18">
        <v>46</v>
      </c>
      <c r="O684" s="18">
        <v>10</v>
      </c>
      <c r="P684" s="18" t="s">
        <v>18</v>
      </c>
    </row>
    <row r="685" spans="1:24" x14ac:dyDescent="0.25">
      <c r="A685" t="s">
        <v>778</v>
      </c>
      <c r="B685" s="3">
        <f>(I685+J685/60+K685/3600)*IF(L685="S",-1,1)</f>
        <v>-4.666666666666667</v>
      </c>
      <c r="C685" s="3">
        <f>(M685+N685/60+O685/3600)*IF(P685="W",-1,1)</f>
        <v>149.30000000000001</v>
      </c>
      <c r="D685" s="18" t="s">
        <v>14</v>
      </c>
      <c r="E685" s="22" t="s">
        <v>1580</v>
      </c>
      <c r="F685" s="3" t="s">
        <v>14</v>
      </c>
      <c r="G685" s="19" t="s">
        <v>1045</v>
      </c>
      <c r="H685" s="3" t="s">
        <v>14</v>
      </c>
      <c r="I685" s="18">
        <v>4</v>
      </c>
      <c r="J685" s="18">
        <v>40</v>
      </c>
      <c r="K685" s="18">
        <v>0</v>
      </c>
      <c r="L685" s="18" t="s">
        <v>30</v>
      </c>
      <c r="M685" s="18">
        <v>149</v>
      </c>
      <c r="N685" s="18">
        <v>18</v>
      </c>
      <c r="O685" s="18">
        <v>0</v>
      </c>
      <c r="P685" s="18" t="s">
        <v>18</v>
      </c>
    </row>
    <row r="686" spans="1:24" x14ac:dyDescent="0.25">
      <c r="A686" t="s">
        <v>613</v>
      </c>
      <c r="B686" s="3">
        <v>-1.7342869999999999</v>
      </c>
      <c r="C686" s="3">
        <v>142.840462</v>
      </c>
      <c r="D686" s="18" t="s">
        <v>614</v>
      </c>
      <c r="E686" s="22" t="s">
        <v>1477</v>
      </c>
      <c r="F686" s="18" t="s">
        <v>1832</v>
      </c>
      <c r="G686" s="19" t="s">
        <v>1045</v>
      </c>
      <c r="H686" s="3" t="s">
        <v>14</v>
      </c>
      <c r="I686" s="18" t="s">
        <v>14</v>
      </c>
      <c r="J686" s="18" t="s">
        <v>14</v>
      </c>
      <c r="K686" s="18" t="s">
        <v>14</v>
      </c>
      <c r="L686" s="18" t="s">
        <v>30</v>
      </c>
      <c r="M686" s="18" t="s">
        <v>14</v>
      </c>
      <c r="N686" s="18" t="s">
        <v>14</v>
      </c>
      <c r="O686" s="18" t="s">
        <v>14</v>
      </c>
      <c r="P686" s="18" t="s">
        <v>18</v>
      </c>
    </row>
    <row r="687" spans="1:24" x14ac:dyDescent="0.25">
      <c r="A687" s="18" t="s">
        <v>567</v>
      </c>
      <c r="B687" s="3">
        <v>-1.415802</v>
      </c>
      <c r="C687" s="3">
        <v>-48.494453</v>
      </c>
      <c r="D687" s="18" t="s">
        <v>14</v>
      </c>
      <c r="E687" s="22" t="s">
        <v>1450</v>
      </c>
      <c r="F687" s="3" t="s">
        <v>14</v>
      </c>
      <c r="G687" s="18" t="s">
        <v>554</v>
      </c>
      <c r="H687" s="3" t="s">
        <v>14</v>
      </c>
      <c r="I687" s="18" t="s">
        <v>14</v>
      </c>
      <c r="J687" s="18" t="s">
        <v>14</v>
      </c>
      <c r="K687" s="18" t="s">
        <v>14</v>
      </c>
      <c r="L687" s="18" t="s">
        <v>30</v>
      </c>
      <c r="M687" s="18" t="s">
        <v>14</v>
      </c>
      <c r="N687" s="18" t="s">
        <v>14</v>
      </c>
      <c r="O687" s="18" t="s">
        <v>14</v>
      </c>
      <c r="P687" s="18" t="s">
        <v>19</v>
      </c>
    </row>
    <row r="688" spans="1:24" x14ac:dyDescent="0.25">
      <c r="A688" t="s">
        <v>571</v>
      </c>
      <c r="B688" s="3">
        <v>-6.9875959999999999</v>
      </c>
      <c r="C688" s="3">
        <v>-34.832915</v>
      </c>
      <c r="D688" s="18" t="s">
        <v>14</v>
      </c>
      <c r="E688" s="22" t="s">
        <v>1455</v>
      </c>
      <c r="F688" s="3" t="s">
        <v>14</v>
      </c>
      <c r="G688" s="18" t="s">
        <v>1062</v>
      </c>
      <c r="H688" s="3" t="s">
        <v>14</v>
      </c>
      <c r="I688" s="18" t="s">
        <v>14</v>
      </c>
      <c r="J688" s="18" t="s">
        <v>14</v>
      </c>
      <c r="K688" s="18" t="s">
        <v>14</v>
      </c>
      <c r="L688" s="18" t="s">
        <v>30</v>
      </c>
      <c r="M688" s="18" t="s">
        <v>14</v>
      </c>
      <c r="N688" s="18" t="s">
        <v>14</v>
      </c>
      <c r="O688" s="18" t="s">
        <v>14</v>
      </c>
      <c r="P688" s="18" t="s">
        <v>19</v>
      </c>
    </row>
    <row r="689" spans="1:24" x14ac:dyDescent="0.25">
      <c r="A689" s="18" t="s">
        <v>574</v>
      </c>
      <c r="B689" s="3">
        <v>-6.7674890000000003</v>
      </c>
      <c r="C689" s="3">
        <v>-34.951034</v>
      </c>
      <c r="D689" s="18" t="s">
        <v>14</v>
      </c>
      <c r="E689" s="22" t="s">
        <v>1458</v>
      </c>
      <c r="F689" s="3" t="s">
        <v>14</v>
      </c>
      <c r="G689" s="18" t="s">
        <v>1062</v>
      </c>
      <c r="H689" s="3" t="s">
        <v>14</v>
      </c>
      <c r="I689" s="18" t="s">
        <v>14</v>
      </c>
      <c r="J689" s="18" t="s">
        <v>14</v>
      </c>
      <c r="K689" s="18" t="s">
        <v>14</v>
      </c>
      <c r="L689" s="18" t="s">
        <v>30</v>
      </c>
      <c r="M689" s="18" t="s">
        <v>14</v>
      </c>
      <c r="N689" s="18" t="s">
        <v>14</v>
      </c>
      <c r="O689" s="18" t="s">
        <v>14</v>
      </c>
      <c r="P689" s="18" t="s">
        <v>19</v>
      </c>
    </row>
    <row r="690" spans="1:24" x14ac:dyDescent="0.25">
      <c r="A690" t="s">
        <v>570</v>
      </c>
      <c r="B690" s="3">
        <v>-7.0527139999999999</v>
      </c>
      <c r="C690" s="3">
        <v>-34.863039000000001</v>
      </c>
      <c r="D690" s="18" t="s">
        <v>14</v>
      </c>
      <c r="E690" s="22" t="s">
        <v>1454</v>
      </c>
      <c r="F690" s="3" t="s">
        <v>14</v>
      </c>
      <c r="G690" s="18" t="s">
        <v>1062</v>
      </c>
      <c r="H690" s="3" t="s">
        <v>14</v>
      </c>
      <c r="I690" s="18" t="s">
        <v>14</v>
      </c>
      <c r="J690" s="18" t="s">
        <v>14</v>
      </c>
      <c r="K690" s="18" t="s">
        <v>14</v>
      </c>
      <c r="L690" s="18" t="s">
        <v>30</v>
      </c>
      <c r="M690" s="18" t="s">
        <v>14</v>
      </c>
      <c r="N690" s="18" t="s">
        <v>14</v>
      </c>
      <c r="O690" s="18" t="s">
        <v>14</v>
      </c>
      <c r="P690" s="18" t="s">
        <v>19</v>
      </c>
    </row>
    <row r="691" spans="1:24" x14ac:dyDescent="0.25">
      <c r="A691" s="19" t="s">
        <v>644</v>
      </c>
      <c r="B691" s="3">
        <f>(I691+J691/60+K691/3600)*IF(L691="S",-1,1)</f>
        <v>8.25</v>
      </c>
      <c r="C691" s="3">
        <f>(M691+N691/60+O691/3600)*IF(P691="W",-1,1)</f>
        <v>-79.11666666666666</v>
      </c>
      <c r="D691" t="s">
        <v>447</v>
      </c>
      <c r="E691" s="22" t="s">
        <v>1491</v>
      </c>
      <c r="F691" s="3" t="s">
        <v>14</v>
      </c>
      <c r="G691" s="19" t="s">
        <v>918</v>
      </c>
      <c r="H691" s="3" t="s">
        <v>14</v>
      </c>
      <c r="I691" s="18">
        <v>8</v>
      </c>
      <c r="J691" s="18">
        <v>15</v>
      </c>
      <c r="K691" s="18">
        <v>0</v>
      </c>
      <c r="L691" s="18" t="s">
        <v>16</v>
      </c>
      <c r="M691" s="18">
        <v>79</v>
      </c>
      <c r="N691" s="18">
        <v>7</v>
      </c>
      <c r="O691" s="18">
        <v>0</v>
      </c>
      <c r="P691" s="18" t="s">
        <v>19</v>
      </c>
    </row>
    <row r="692" spans="1:24" x14ac:dyDescent="0.25">
      <c r="A692" t="s">
        <v>550</v>
      </c>
      <c r="B692" s="3">
        <v>-8.0552279999999996</v>
      </c>
      <c r="C692" s="3">
        <v>-34.863790000000002</v>
      </c>
      <c r="D692" s="18" t="s">
        <v>580</v>
      </c>
      <c r="E692" s="22" t="s">
        <v>1462</v>
      </c>
      <c r="F692" s="3" t="s">
        <v>14</v>
      </c>
      <c r="G692" s="18" t="s">
        <v>555</v>
      </c>
      <c r="H692" s="3" t="s">
        <v>14</v>
      </c>
      <c r="I692" s="18" t="s">
        <v>14</v>
      </c>
      <c r="J692" s="18" t="s">
        <v>14</v>
      </c>
      <c r="K692" s="18" t="s">
        <v>14</v>
      </c>
      <c r="L692" s="18" t="s">
        <v>30</v>
      </c>
      <c r="M692" s="18" t="s">
        <v>14</v>
      </c>
      <c r="N692" s="18" t="s">
        <v>14</v>
      </c>
      <c r="O692" s="18" t="s">
        <v>14</v>
      </c>
      <c r="P692" s="18" t="s">
        <v>19</v>
      </c>
    </row>
    <row r="693" spans="1:24" x14ac:dyDescent="0.25">
      <c r="A693" s="19" t="s">
        <v>60</v>
      </c>
      <c r="B693" s="3">
        <f>(I693+J693/60+K693/3600)*IF(L693="S",-1,1)</f>
        <v>-32.073611111111113</v>
      </c>
      <c r="C693" s="3">
        <f>(M693+N693/60+O693/3600)*IF(P693="W",-1,1)</f>
        <v>115.71444444444445</v>
      </c>
      <c r="D693" s="18" t="s">
        <v>14</v>
      </c>
      <c r="E693" s="22" t="s">
        <v>1152</v>
      </c>
      <c r="F693" s="3" t="s">
        <v>14</v>
      </c>
      <c r="G693" s="19" t="s">
        <v>1056</v>
      </c>
      <c r="H693" s="3" t="s">
        <v>14</v>
      </c>
      <c r="I693" s="18">
        <v>32</v>
      </c>
      <c r="J693" s="18">
        <v>4</v>
      </c>
      <c r="K693" s="18">
        <v>25</v>
      </c>
      <c r="L693" s="18" t="s">
        <v>30</v>
      </c>
      <c r="M693" s="18">
        <v>115</v>
      </c>
      <c r="N693" s="18">
        <v>42</v>
      </c>
      <c r="O693" s="18">
        <v>52</v>
      </c>
      <c r="P693" s="18" t="s">
        <v>18</v>
      </c>
    </row>
    <row r="694" spans="1:24" x14ac:dyDescent="0.25">
      <c r="A694" t="s">
        <v>651</v>
      </c>
      <c r="B694" s="3">
        <v>-5.704917</v>
      </c>
      <c r="C694" s="3">
        <v>-80.858086999999998</v>
      </c>
      <c r="D694" s="18" t="s">
        <v>14</v>
      </c>
      <c r="E694" s="22" t="s">
        <v>1499</v>
      </c>
      <c r="F694" s="3" t="s">
        <v>14</v>
      </c>
      <c r="G694" s="18" t="s">
        <v>652</v>
      </c>
      <c r="H694" s="3" t="s">
        <v>14</v>
      </c>
      <c r="I694" s="18" t="s">
        <v>14</v>
      </c>
      <c r="J694" s="18" t="s">
        <v>14</v>
      </c>
      <c r="K694" s="18" t="s">
        <v>14</v>
      </c>
      <c r="L694" s="18" t="s">
        <v>30</v>
      </c>
      <c r="M694" s="18" t="s">
        <v>14</v>
      </c>
      <c r="N694" s="18" t="s">
        <v>14</v>
      </c>
      <c r="O694" s="18" t="s">
        <v>14</v>
      </c>
      <c r="P694" s="18" t="s">
        <v>19</v>
      </c>
    </row>
    <row r="695" spans="1:24" x14ac:dyDescent="0.25">
      <c r="A695" s="19" t="s">
        <v>655</v>
      </c>
      <c r="B695" s="3">
        <v>-5.0829019999999998</v>
      </c>
      <c r="C695" s="3">
        <v>-81.093542999999997</v>
      </c>
      <c r="D695" s="18" t="s">
        <v>14</v>
      </c>
      <c r="E695" s="22" t="s">
        <v>1498</v>
      </c>
      <c r="F695" s="3" t="s">
        <v>14</v>
      </c>
      <c r="G695" s="18" t="s">
        <v>652</v>
      </c>
      <c r="H695" s="3" t="s">
        <v>14</v>
      </c>
      <c r="I695" s="18" t="s">
        <v>14</v>
      </c>
      <c r="J695" s="18" t="s">
        <v>14</v>
      </c>
      <c r="K695" s="18" t="s">
        <v>14</v>
      </c>
      <c r="L695" s="18" t="s">
        <v>30</v>
      </c>
      <c r="M695" s="18" t="s">
        <v>14</v>
      </c>
      <c r="N695" s="18" t="s">
        <v>14</v>
      </c>
      <c r="O695" s="18" t="s">
        <v>14</v>
      </c>
      <c r="P695" s="18" t="s">
        <v>19</v>
      </c>
    </row>
    <row r="696" spans="1:24" x14ac:dyDescent="0.25">
      <c r="A696" s="18" t="s">
        <v>658</v>
      </c>
      <c r="B696" s="3">
        <v>-3.427473</v>
      </c>
      <c r="C696" s="3">
        <v>-80.280612000000005</v>
      </c>
      <c r="D696" s="18" t="s">
        <v>14</v>
      </c>
      <c r="E696" s="22" t="s">
        <v>1501</v>
      </c>
      <c r="F696" s="3" t="s">
        <v>14</v>
      </c>
      <c r="G696" s="18" t="s">
        <v>652</v>
      </c>
      <c r="H696" s="3" t="s">
        <v>14</v>
      </c>
      <c r="I696" s="18" t="s">
        <v>14</v>
      </c>
      <c r="J696" s="18" t="s">
        <v>14</v>
      </c>
      <c r="K696" s="18" t="s">
        <v>14</v>
      </c>
      <c r="L696" s="18" t="s">
        <v>30</v>
      </c>
      <c r="M696" s="18" t="s">
        <v>14</v>
      </c>
      <c r="N696" s="18" t="s">
        <v>14</v>
      </c>
      <c r="O696" s="18" t="s">
        <v>14</v>
      </c>
      <c r="P696" s="18" t="s">
        <v>19</v>
      </c>
    </row>
    <row r="697" spans="1:24" x14ac:dyDescent="0.25">
      <c r="A697" s="19" t="s">
        <v>1095</v>
      </c>
      <c r="B697" s="22">
        <v>9.8702089999999991</v>
      </c>
      <c r="C697" s="22">
        <v>124.216137</v>
      </c>
      <c r="D697" s="19" t="s">
        <v>1891</v>
      </c>
      <c r="E697" s="22" t="s">
        <v>1729</v>
      </c>
      <c r="F697" s="22" t="s">
        <v>14</v>
      </c>
      <c r="G697" s="22" t="s">
        <v>434</v>
      </c>
      <c r="H697" s="3" t="s">
        <v>14</v>
      </c>
      <c r="I697" s="19" t="s">
        <v>14</v>
      </c>
      <c r="J697" s="19" t="s">
        <v>14</v>
      </c>
      <c r="K697" s="19" t="s">
        <v>14</v>
      </c>
      <c r="L697" s="19" t="s">
        <v>16</v>
      </c>
      <c r="M697" s="19" t="s">
        <v>14</v>
      </c>
      <c r="N697" s="19" t="s">
        <v>14</v>
      </c>
      <c r="O697" s="19" t="s">
        <v>14</v>
      </c>
      <c r="P697" s="19" t="s">
        <v>18</v>
      </c>
      <c r="Q697" s="19"/>
      <c r="R697" s="19"/>
      <c r="S697" s="19"/>
      <c r="T697" s="19"/>
      <c r="U697" s="19"/>
      <c r="V697" s="19"/>
      <c r="W697" s="19"/>
      <c r="X697" s="19"/>
    </row>
    <row r="698" spans="1:24" x14ac:dyDescent="0.25">
      <c r="A698" s="18" t="s">
        <v>438</v>
      </c>
      <c r="B698" s="3">
        <f>(I698+J698/60+K698/3600)*IF(L698="S",-1,1)</f>
        <v>9.1666666666666661</v>
      </c>
      <c r="C698" s="3">
        <f>(M698+N698/60+O698/3600)*IF(P698="W",-1,1)</f>
        <v>124.71666666666667</v>
      </c>
      <c r="D698" s="18" t="s">
        <v>14</v>
      </c>
      <c r="E698" s="22" t="s">
        <v>1367</v>
      </c>
      <c r="F698" s="3" t="s">
        <v>14</v>
      </c>
      <c r="G698" s="19" t="s">
        <v>434</v>
      </c>
      <c r="H698" s="3" t="s">
        <v>14</v>
      </c>
      <c r="I698" s="18">
        <v>9</v>
      </c>
      <c r="J698" s="18">
        <v>10</v>
      </c>
      <c r="K698" s="18">
        <v>0</v>
      </c>
      <c r="L698" s="18" t="s">
        <v>16</v>
      </c>
      <c r="M698" s="18">
        <v>124</v>
      </c>
      <c r="N698" s="18">
        <v>43</v>
      </c>
      <c r="O698" s="18">
        <v>0</v>
      </c>
      <c r="P698" s="18" t="s">
        <v>18</v>
      </c>
    </row>
    <row r="699" spans="1:24" x14ac:dyDescent="0.25">
      <c r="A699" s="18" t="s">
        <v>313</v>
      </c>
      <c r="B699" s="3">
        <f>(I699+J699/60+K699/3600)*IF(L699="S",-1,1)</f>
        <v>10.316666666666666</v>
      </c>
      <c r="C699" s="3">
        <f>(M699+N699/60+O699/3600)*IF(P699="W",-1,1)</f>
        <v>123.75</v>
      </c>
      <c r="D699" s="18" t="s">
        <v>14</v>
      </c>
      <c r="E699" s="22" t="s">
        <v>1294</v>
      </c>
      <c r="F699" s="3" t="s">
        <v>14</v>
      </c>
      <c r="G699" s="18" t="s">
        <v>434</v>
      </c>
      <c r="H699" s="3" t="s">
        <v>14</v>
      </c>
      <c r="I699" s="18">
        <v>10</v>
      </c>
      <c r="J699" s="18">
        <v>19</v>
      </c>
      <c r="K699" s="18">
        <v>0</v>
      </c>
      <c r="L699" s="18" t="s">
        <v>16</v>
      </c>
      <c r="M699" s="18">
        <v>123</v>
      </c>
      <c r="N699" s="18">
        <v>45</v>
      </c>
      <c r="O699" s="18">
        <v>0</v>
      </c>
      <c r="P699" s="18" t="s">
        <v>18</v>
      </c>
    </row>
    <row r="700" spans="1:24" x14ac:dyDescent="0.25">
      <c r="A700" s="19" t="s">
        <v>433</v>
      </c>
      <c r="B700" s="3">
        <f>(I700+J700/60+K700/3600)*IF(L700="S",-1,1)</f>
        <v>16</v>
      </c>
      <c r="C700" s="3">
        <f>(M700+N700/60+O700/3600)*IF(P700="W",-1,1)</f>
        <v>121</v>
      </c>
      <c r="D700" s="18" t="s">
        <v>14</v>
      </c>
      <c r="E700" s="22" t="s">
        <v>1365</v>
      </c>
      <c r="F700" s="3" t="s">
        <v>14</v>
      </c>
      <c r="G700" s="19" t="s">
        <v>434</v>
      </c>
      <c r="H700" s="3" t="s">
        <v>14</v>
      </c>
      <c r="I700" s="18">
        <v>16</v>
      </c>
      <c r="J700" s="18">
        <v>0</v>
      </c>
      <c r="K700" s="18">
        <v>0</v>
      </c>
      <c r="L700" s="18" t="s">
        <v>16</v>
      </c>
      <c r="M700" s="18">
        <v>121</v>
      </c>
      <c r="N700" s="18">
        <v>0</v>
      </c>
      <c r="O700" s="18">
        <v>0</v>
      </c>
      <c r="P700" s="18" t="s">
        <v>18</v>
      </c>
    </row>
    <row r="701" spans="1:24" x14ac:dyDescent="0.25">
      <c r="A701" s="18" t="s">
        <v>982</v>
      </c>
      <c r="B701" s="3">
        <v>10.316774000000001</v>
      </c>
      <c r="C701" s="3">
        <v>123.955861</v>
      </c>
      <c r="D701" s="18" t="s">
        <v>14</v>
      </c>
      <c r="E701" s="22" t="s">
        <v>1696</v>
      </c>
      <c r="F701" s="3" t="s">
        <v>14</v>
      </c>
      <c r="G701" s="19" t="s">
        <v>434</v>
      </c>
      <c r="H701" s="3" t="s">
        <v>14</v>
      </c>
      <c r="I701" s="18" t="s">
        <v>14</v>
      </c>
      <c r="J701" s="18" t="s">
        <v>14</v>
      </c>
      <c r="K701" s="18" t="s">
        <v>14</v>
      </c>
      <c r="L701" s="18" t="s">
        <v>16</v>
      </c>
      <c r="M701" s="18" t="s">
        <v>14</v>
      </c>
      <c r="N701" s="18" t="s">
        <v>14</v>
      </c>
      <c r="O701" s="18" t="s">
        <v>14</v>
      </c>
      <c r="P701" s="18" t="s">
        <v>18</v>
      </c>
    </row>
    <row r="702" spans="1:24" x14ac:dyDescent="0.25">
      <c r="A702" s="19" t="s">
        <v>435</v>
      </c>
      <c r="B702" s="3">
        <f>(I702+J702/60+K702/3600)*IF(L702="S",-1,1)</f>
        <v>8</v>
      </c>
      <c r="C702" s="3">
        <f>(M702+N702/60+O702/3600)*IF(P702="W",-1,1)</f>
        <v>125</v>
      </c>
      <c r="D702" s="18" t="s">
        <v>14</v>
      </c>
      <c r="E702" s="22" t="s">
        <v>1362</v>
      </c>
      <c r="F702" s="3" t="s">
        <v>14</v>
      </c>
      <c r="G702" s="19" t="s">
        <v>434</v>
      </c>
      <c r="H702" s="3" t="s">
        <v>14</v>
      </c>
      <c r="I702" s="18">
        <v>8</v>
      </c>
      <c r="J702" s="18">
        <v>0</v>
      </c>
      <c r="K702" s="18">
        <v>0</v>
      </c>
      <c r="L702" s="18" t="s">
        <v>16</v>
      </c>
      <c r="M702" s="18">
        <v>125</v>
      </c>
      <c r="N702" s="18">
        <v>0</v>
      </c>
      <c r="O702" s="18">
        <v>0</v>
      </c>
      <c r="P702" s="18" t="s">
        <v>18</v>
      </c>
    </row>
    <row r="703" spans="1:24" x14ac:dyDescent="0.25">
      <c r="A703" s="19" t="s">
        <v>1096</v>
      </c>
      <c r="B703" s="22">
        <v>12.986250999999999</v>
      </c>
      <c r="C703" s="22">
        <v>121.098778</v>
      </c>
      <c r="D703" s="19" t="s">
        <v>1891</v>
      </c>
      <c r="E703" s="22" t="s">
        <v>1747</v>
      </c>
      <c r="F703" s="22" t="s">
        <v>14</v>
      </c>
      <c r="G703" s="22" t="s">
        <v>434</v>
      </c>
      <c r="H703" s="3" t="s">
        <v>14</v>
      </c>
      <c r="I703" s="19" t="s">
        <v>14</v>
      </c>
      <c r="J703" s="19" t="s">
        <v>14</v>
      </c>
      <c r="K703" s="19" t="s">
        <v>14</v>
      </c>
      <c r="L703" s="19" t="s">
        <v>16</v>
      </c>
      <c r="M703" s="19" t="s">
        <v>14</v>
      </c>
      <c r="N703" s="19" t="s">
        <v>14</v>
      </c>
      <c r="O703" s="19" t="s">
        <v>14</v>
      </c>
      <c r="P703" s="19" t="s">
        <v>18</v>
      </c>
      <c r="Q703" s="19"/>
      <c r="R703" s="19"/>
      <c r="S703" s="19"/>
      <c r="T703" s="19"/>
      <c r="U703" s="19"/>
      <c r="V703" s="19"/>
      <c r="W703" s="19"/>
      <c r="X703" s="19"/>
    </row>
    <row r="704" spans="1:24" x14ac:dyDescent="0.25">
      <c r="A704" s="18" t="s">
        <v>314</v>
      </c>
      <c r="B704" s="3">
        <f>(I704+J704/60+K704/3600)*IF(L704="S",-1,1)</f>
        <v>10</v>
      </c>
      <c r="C704" s="3">
        <f>(M704+N704/60+O704/3600)*IF(P704="W",-1,1)</f>
        <v>123</v>
      </c>
      <c r="D704" s="18" t="s">
        <v>14</v>
      </c>
      <c r="E704" s="22" t="s">
        <v>1295</v>
      </c>
      <c r="F704" s="3" t="s">
        <v>14</v>
      </c>
      <c r="G704" s="18" t="s">
        <v>434</v>
      </c>
      <c r="H704" s="3" t="s">
        <v>14</v>
      </c>
      <c r="I704" s="18">
        <v>10</v>
      </c>
      <c r="J704" s="18">
        <v>0</v>
      </c>
      <c r="K704" s="18">
        <v>0</v>
      </c>
      <c r="L704" s="18" t="s">
        <v>16</v>
      </c>
      <c r="M704" s="18">
        <v>123</v>
      </c>
      <c r="N704" s="18">
        <v>0</v>
      </c>
      <c r="O704" s="18">
        <v>0</v>
      </c>
      <c r="P704" s="18" t="s">
        <v>18</v>
      </c>
    </row>
    <row r="705" spans="1:24" x14ac:dyDescent="0.25">
      <c r="A705" s="19" t="s">
        <v>314</v>
      </c>
      <c r="B705" s="22">
        <v>10.047304</v>
      </c>
      <c r="C705" s="22">
        <v>122.99397399999999</v>
      </c>
      <c r="D705" s="19" t="s">
        <v>1891</v>
      </c>
      <c r="E705" s="22" t="s">
        <v>1295</v>
      </c>
      <c r="F705" s="22" t="s">
        <v>14</v>
      </c>
      <c r="G705" s="22" t="s">
        <v>434</v>
      </c>
      <c r="H705" s="3" t="s">
        <v>14</v>
      </c>
      <c r="I705" s="19" t="s">
        <v>14</v>
      </c>
      <c r="J705" s="19" t="s">
        <v>14</v>
      </c>
      <c r="K705" s="19" t="s">
        <v>14</v>
      </c>
      <c r="L705" s="19" t="s">
        <v>16</v>
      </c>
      <c r="M705" s="19" t="s">
        <v>14</v>
      </c>
      <c r="N705" s="19" t="s">
        <v>14</v>
      </c>
      <c r="O705" s="19" t="s">
        <v>14</v>
      </c>
      <c r="P705" s="19" t="s">
        <v>18</v>
      </c>
      <c r="Q705" s="19"/>
      <c r="R705" s="19"/>
      <c r="S705" s="19"/>
      <c r="T705" s="19"/>
      <c r="U705" s="19"/>
      <c r="V705" s="19"/>
      <c r="W705" s="19"/>
      <c r="X705" s="19"/>
    </row>
    <row r="706" spans="1:24" x14ac:dyDescent="0.25">
      <c r="A706" s="18" t="s">
        <v>436</v>
      </c>
      <c r="B706" s="3">
        <v>18.623543000000002</v>
      </c>
      <c r="C706" s="3">
        <v>121.126586</v>
      </c>
      <c r="D706" s="18" t="s">
        <v>14</v>
      </c>
      <c r="E706" s="22" t="s">
        <v>1366</v>
      </c>
      <c r="F706" s="3" t="s">
        <v>14</v>
      </c>
      <c r="G706" s="19" t="s">
        <v>434</v>
      </c>
      <c r="H706" s="3" t="s">
        <v>14</v>
      </c>
      <c r="I706" s="18" t="s">
        <v>14</v>
      </c>
      <c r="J706" s="18" t="s">
        <v>14</v>
      </c>
      <c r="K706" s="18" t="s">
        <v>14</v>
      </c>
      <c r="L706" s="18" t="s">
        <v>16</v>
      </c>
      <c r="M706" s="18" t="s">
        <v>14</v>
      </c>
      <c r="N706" s="18" t="s">
        <v>14</v>
      </c>
      <c r="O706" s="18" t="s">
        <v>14</v>
      </c>
      <c r="P706" s="18" t="s">
        <v>18</v>
      </c>
    </row>
    <row r="707" spans="1:24" x14ac:dyDescent="0.25">
      <c r="A707" s="18" t="s">
        <v>989</v>
      </c>
      <c r="B707" s="3">
        <f>(I707+J707/60+K707/3600)*IF(L707="S",-1,1)</f>
        <v>10</v>
      </c>
      <c r="C707" s="3">
        <f>(M707+N707/60+O707/3600)*IF(P707="W",-1,1)</f>
        <v>118.83333333333333</v>
      </c>
      <c r="D707" s="18" t="s">
        <v>14</v>
      </c>
      <c r="E707" s="22" t="s">
        <v>1705</v>
      </c>
      <c r="F707" s="3" t="s">
        <v>14</v>
      </c>
      <c r="G707" s="19" t="s">
        <v>434</v>
      </c>
      <c r="H707" s="3" t="s">
        <v>14</v>
      </c>
      <c r="I707" s="18">
        <v>10</v>
      </c>
      <c r="J707" s="18">
        <v>0</v>
      </c>
      <c r="K707" s="18">
        <v>0</v>
      </c>
      <c r="L707" s="18" t="s">
        <v>16</v>
      </c>
      <c r="M707" s="18">
        <v>118</v>
      </c>
      <c r="N707" s="18">
        <v>50</v>
      </c>
      <c r="O707" s="18">
        <v>0</v>
      </c>
      <c r="P707" s="18" t="s">
        <v>18</v>
      </c>
    </row>
    <row r="708" spans="1:24" x14ac:dyDescent="0.25">
      <c r="A708" s="19" t="s">
        <v>1094</v>
      </c>
      <c r="B708" s="22">
        <v>11.185741999999999</v>
      </c>
      <c r="C708" s="22">
        <v>122.47669500000001</v>
      </c>
      <c r="D708" s="19" t="s">
        <v>14</v>
      </c>
      <c r="E708" s="22" t="s">
        <v>1756</v>
      </c>
      <c r="F708" s="22" t="s">
        <v>14</v>
      </c>
      <c r="G708" s="22" t="s">
        <v>434</v>
      </c>
      <c r="H708" s="3" t="s">
        <v>14</v>
      </c>
      <c r="I708" s="19" t="s">
        <v>14</v>
      </c>
      <c r="J708" s="19" t="s">
        <v>14</v>
      </c>
      <c r="K708" s="19" t="s">
        <v>14</v>
      </c>
      <c r="L708" s="19" t="s">
        <v>16</v>
      </c>
      <c r="M708" s="19" t="s">
        <v>14</v>
      </c>
      <c r="N708" s="19" t="s">
        <v>14</v>
      </c>
      <c r="O708" s="19" t="s">
        <v>14</v>
      </c>
      <c r="P708" s="19" t="s">
        <v>18</v>
      </c>
      <c r="Q708" s="19"/>
      <c r="R708" s="19"/>
      <c r="S708" s="19"/>
      <c r="T708" s="19"/>
      <c r="U708" s="19"/>
      <c r="V708" s="19"/>
      <c r="W708" s="19"/>
      <c r="X708" s="19"/>
    </row>
    <row r="709" spans="1:24" x14ac:dyDescent="0.25">
      <c r="A709" s="19" t="s">
        <v>1097</v>
      </c>
      <c r="B709" s="22">
        <v>5.9785050000000002</v>
      </c>
      <c r="C709" s="22">
        <v>121.120807</v>
      </c>
      <c r="D709" s="19" t="s">
        <v>14</v>
      </c>
      <c r="E709" s="22" t="s">
        <v>1771</v>
      </c>
      <c r="F709" s="22" t="s">
        <v>14</v>
      </c>
      <c r="G709" s="22" t="s">
        <v>434</v>
      </c>
      <c r="H709" s="3" t="s">
        <v>14</v>
      </c>
      <c r="I709" s="19" t="s">
        <v>14</v>
      </c>
      <c r="J709" s="19" t="s">
        <v>14</v>
      </c>
      <c r="K709" s="19" t="s">
        <v>14</v>
      </c>
      <c r="L709" s="19" t="s">
        <v>16</v>
      </c>
      <c r="M709" s="19" t="s">
        <v>14</v>
      </c>
      <c r="N709" s="19" t="s">
        <v>14</v>
      </c>
      <c r="O709" s="19" t="s">
        <v>14</v>
      </c>
      <c r="P709" s="19" t="s">
        <v>18</v>
      </c>
      <c r="Q709" s="19"/>
      <c r="R709" s="19"/>
      <c r="S709" s="19"/>
      <c r="T709" s="19"/>
      <c r="U709" s="19"/>
      <c r="V709" s="19"/>
      <c r="W709" s="19"/>
      <c r="X709" s="19"/>
    </row>
    <row r="710" spans="1:24" x14ac:dyDescent="0.25">
      <c r="A710" s="18" t="s">
        <v>372</v>
      </c>
      <c r="B710" s="3">
        <v>7.8255239999999997</v>
      </c>
      <c r="C710" s="3">
        <v>98.419291000000001</v>
      </c>
      <c r="D710" s="18" t="s">
        <v>14</v>
      </c>
      <c r="E710" s="22" t="s">
        <v>1334</v>
      </c>
      <c r="F710" s="3" t="s">
        <v>14</v>
      </c>
      <c r="G710" s="19" t="s">
        <v>368</v>
      </c>
      <c r="H710" s="3" t="s">
        <v>14</v>
      </c>
      <c r="I710" s="18" t="s">
        <v>14</v>
      </c>
      <c r="J710" s="18" t="s">
        <v>14</v>
      </c>
      <c r="K710" s="18" t="s">
        <v>14</v>
      </c>
      <c r="L710" s="18" t="s">
        <v>16</v>
      </c>
      <c r="M710" s="18" t="s">
        <v>14</v>
      </c>
      <c r="N710" s="18" t="s">
        <v>14</v>
      </c>
      <c r="O710" s="18" t="s">
        <v>14</v>
      </c>
      <c r="P710" s="18" t="s">
        <v>18</v>
      </c>
    </row>
    <row r="711" spans="1:24" x14ac:dyDescent="0.25">
      <c r="A711" s="18" t="s">
        <v>572</v>
      </c>
      <c r="B711" s="3">
        <v>-2.8836110000000001</v>
      </c>
      <c r="C711" s="3">
        <v>-41.666111000000001</v>
      </c>
      <c r="D711" s="18" t="s">
        <v>14</v>
      </c>
      <c r="E711" s="22" t="s">
        <v>1456</v>
      </c>
      <c r="F711" s="3" t="s">
        <v>14</v>
      </c>
      <c r="G711" s="18" t="s">
        <v>1064</v>
      </c>
      <c r="H711" s="3" t="s">
        <v>14</v>
      </c>
      <c r="I711" s="18" t="s">
        <v>14</v>
      </c>
      <c r="J711" s="18" t="s">
        <v>14</v>
      </c>
      <c r="K711" s="18" t="s">
        <v>14</v>
      </c>
      <c r="L711" s="18" t="s">
        <v>30</v>
      </c>
      <c r="M711" s="18" t="s">
        <v>14</v>
      </c>
      <c r="N711" s="18" t="s">
        <v>14</v>
      </c>
      <c r="O711" s="18" t="s">
        <v>14</v>
      </c>
      <c r="P711" s="18" t="s">
        <v>19</v>
      </c>
    </row>
    <row r="712" spans="1:24" x14ac:dyDescent="0.25">
      <c r="A712" s="18" t="s">
        <v>724</v>
      </c>
      <c r="B712" s="3">
        <v>29.899554999999999</v>
      </c>
      <c r="C712" s="3">
        <v>-93.895031000000003</v>
      </c>
      <c r="D712" s="18" t="s">
        <v>14</v>
      </c>
      <c r="E712" s="22" t="s">
        <v>1545</v>
      </c>
      <c r="F712" s="3" t="s">
        <v>14</v>
      </c>
      <c r="G712" s="18" t="s">
        <v>1065</v>
      </c>
      <c r="H712" s="3" t="s">
        <v>14</v>
      </c>
      <c r="I712" s="18" t="s">
        <v>14</v>
      </c>
      <c r="J712" s="18" t="s">
        <v>14</v>
      </c>
      <c r="K712" s="18" t="s">
        <v>14</v>
      </c>
      <c r="L712" s="18" t="s">
        <v>16</v>
      </c>
      <c r="M712" s="18" t="s">
        <v>14</v>
      </c>
      <c r="N712" s="18" t="s">
        <v>14</v>
      </c>
      <c r="O712" s="18" t="s">
        <v>14</v>
      </c>
      <c r="P712" s="18" t="s">
        <v>19</v>
      </c>
    </row>
    <row r="713" spans="1:24" x14ac:dyDescent="0.25">
      <c r="A713" s="18" t="s">
        <v>584</v>
      </c>
      <c r="B713" s="3">
        <v>36.995207000000001</v>
      </c>
      <c r="C713" s="3">
        <v>-7.9679380000000002</v>
      </c>
      <c r="D713" s="18" t="s">
        <v>14</v>
      </c>
      <c r="E713" s="22" t="s">
        <v>1464</v>
      </c>
      <c r="F713" s="3" t="s">
        <v>14</v>
      </c>
      <c r="G713" s="18" t="s">
        <v>149</v>
      </c>
      <c r="H713" s="3" t="s">
        <v>14</v>
      </c>
      <c r="I713" s="18" t="s">
        <v>14</v>
      </c>
      <c r="J713" s="18" t="s">
        <v>14</v>
      </c>
      <c r="K713" s="18" t="s">
        <v>14</v>
      </c>
      <c r="L713" s="18" t="s">
        <v>16</v>
      </c>
      <c r="M713" s="18" t="s">
        <v>14</v>
      </c>
      <c r="N713" s="18" t="s">
        <v>14</v>
      </c>
      <c r="O713" s="18" t="s">
        <v>14</v>
      </c>
      <c r="P713" s="18" t="s">
        <v>19</v>
      </c>
    </row>
    <row r="714" spans="1:24" x14ac:dyDescent="0.25">
      <c r="A714" s="18" t="s">
        <v>150</v>
      </c>
      <c r="B714" s="3">
        <f>(I714+J714/60+K714/3600)*IF(L714="S",-1,1)</f>
        <v>37.116666666666667</v>
      </c>
      <c r="C714" s="3">
        <f>(M714+N714/60+O714/3600)*IF(P714="W",-1,1)</f>
        <v>-7.65</v>
      </c>
      <c r="D714" s="18" t="s">
        <v>14</v>
      </c>
      <c r="E714" s="22" t="s">
        <v>1216</v>
      </c>
      <c r="F714" s="3" t="s">
        <v>14</v>
      </c>
      <c r="G714" s="18" t="s">
        <v>149</v>
      </c>
      <c r="H714" s="3" t="s">
        <v>14</v>
      </c>
      <c r="I714" s="18">
        <v>37</v>
      </c>
      <c r="J714" s="18">
        <v>7</v>
      </c>
      <c r="K714" s="18">
        <v>0</v>
      </c>
      <c r="L714" s="18" t="s">
        <v>16</v>
      </c>
      <c r="M714" s="18">
        <v>7</v>
      </c>
      <c r="N714" s="18">
        <v>39</v>
      </c>
      <c r="O714" s="18">
        <v>0</v>
      </c>
      <c r="P714" s="18" t="s">
        <v>19</v>
      </c>
    </row>
    <row r="715" spans="1:24" x14ac:dyDescent="0.25">
      <c r="A715" s="19" t="s">
        <v>457</v>
      </c>
      <c r="B715" s="3">
        <v>15.918231</v>
      </c>
      <c r="C715" s="3">
        <v>-87.718885999999998</v>
      </c>
      <c r="D715" s="18" t="s">
        <v>224</v>
      </c>
      <c r="E715" s="22" t="s">
        <v>1373</v>
      </c>
      <c r="F715" s="3" t="s">
        <v>14</v>
      </c>
      <c r="G715" s="19" t="s">
        <v>1114</v>
      </c>
      <c r="H715" s="3" t="s">
        <v>14</v>
      </c>
      <c r="I715" s="18" t="s">
        <v>14</v>
      </c>
      <c r="J715" s="18" t="s">
        <v>14</v>
      </c>
      <c r="K715" s="18" t="s">
        <v>14</v>
      </c>
      <c r="L715" s="18" t="s">
        <v>16</v>
      </c>
      <c r="M715" s="18" t="s">
        <v>14</v>
      </c>
      <c r="N715" s="18" t="s">
        <v>14</v>
      </c>
      <c r="O715" s="18" t="s">
        <v>14</v>
      </c>
      <c r="P715" s="18" t="s">
        <v>19</v>
      </c>
    </row>
    <row r="716" spans="1:24" x14ac:dyDescent="0.25">
      <c r="A716" s="18" t="s">
        <v>606</v>
      </c>
      <c r="B716" s="3">
        <v>-2.8833329999999999</v>
      </c>
      <c r="C716" s="3">
        <v>147.08333300000001</v>
      </c>
      <c r="D716" s="18" t="s">
        <v>14</v>
      </c>
      <c r="E716" s="22" t="s">
        <v>1473</v>
      </c>
      <c r="F716" s="3" t="s">
        <v>14</v>
      </c>
      <c r="G716" s="18" t="s">
        <v>1079</v>
      </c>
      <c r="H716" s="3" t="s">
        <v>14</v>
      </c>
      <c r="I716" s="18" t="s">
        <v>14</v>
      </c>
      <c r="J716" s="18" t="s">
        <v>14</v>
      </c>
      <c r="K716" s="18" t="s">
        <v>14</v>
      </c>
      <c r="L716" s="18" t="s">
        <v>30</v>
      </c>
      <c r="M716" s="18" t="s">
        <v>14</v>
      </c>
      <c r="N716" s="18" t="s">
        <v>14</v>
      </c>
      <c r="O716" s="18" t="s">
        <v>14</v>
      </c>
      <c r="P716" s="18" t="s">
        <v>18</v>
      </c>
    </row>
    <row r="717" spans="1:24" x14ac:dyDescent="0.25">
      <c r="A717" s="18" t="s">
        <v>66</v>
      </c>
      <c r="B717" s="3">
        <v>-27.397055000000002</v>
      </c>
      <c r="C717" s="3">
        <v>153.13735600000001</v>
      </c>
      <c r="D717" s="18" t="s">
        <v>67</v>
      </c>
      <c r="E717" s="22" t="s">
        <v>1156</v>
      </c>
      <c r="F717" s="3" t="s">
        <v>14</v>
      </c>
      <c r="G717" s="18" t="s">
        <v>84</v>
      </c>
      <c r="H717" s="3" t="s">
        <v>14</v>
      </c>
      <c r="I717" s="18" t="s">
        <v>14</v>
      </c>
      <c r="J717" s="18" t="s">
        <v>14</v>
      </c>
      <c r="K717" s="18" t="s">
        <v>14</v>
      </c>
      <c r="L717" s="18" t="s">
        <v>30</v>
      </c>
      <c r="M717" s="18" t="s">
        <v>14</v>
      </c>
      <c r="N717" s="18" t="s">
        <v>14</v>
      </c>
      <c r="O717" s="18" t="s">
        <v>14</v>
      </c>
      <c r="P717" s="18" t="s">
        <v>18</v>
      </c>
    </row>
    <row r="718" spans="1:24" x14ac:dyDescent="0.25">
      <c r="A718" s="18" t="s">
        <v>68</v>
      </c>
      <c r="B718" s="3">
        <v>-27.4087</v>
      </c>
      <c r="C718" s="3">
        <v>153.147615</v>
      </c>
      <c r="D718" s="18" t="s">
        <v>67</v>
      </c>
      <c r="E718" s="22" t="s">
        <v>1157</v>
      </c>
      <c r="F718" s="3" t="s">
        <v>14</v>
      </c>
      <c r="G718" s="18" t="s">
        <v>84</v>
      </c>
      <c r="H718" s="3" t="s">
        <v>14</v>
      </c>
      <c r="I718" s="18" t="s">
        <v>14</v>
      </c>
      <c r="J718" s="18" t="s">
        <v>14</v>
      </c>
      <c r="K718" s="18" t="s">
        <v>14</v>
      </c>
      <c r="L718" s="18" t="s">
        <v>30</v>
      </c>
      <c r="M718" s="18" t="s">
        <v>14</v>
      </c>
      <c r="N718" s="18" t="s">
        <v>14</v>
      </c>
      <c r="O718" s="18" t="s">
        <v>14</v>
      </c>
      <c r="P718" s="18" t="s">
        <v>18</v>
      </c>
    </row>
    <row r="719" spans="1:24" x14ac:dyDescent="0.25">
      <c r="A719" s="18" t="s">
        <v>69</v>
      </c>
      <c r="B719" s="3">
        <v>-27.4087</v>
      </c>
      <c r="C719" s="3">
        <v>153.147615</v>
      </c>
      <c r="D719" s="18" t="s">
        <v>67</v>
      </c>
      <c r="E719" s="22" t="s">
        <v>1158</v>
      </c>
      <c r="F719" s="3" t="s">
        <v>14</v>
      </c>
      <c r="G719" s="18" t="s">
        <v>84</v>
      </c>
      <c r="H719" s="3" t="s">
        <v>14</v>
      </c>
      <c r="I719" s="18" t="s">
        <v>14</v>
      </c>
      <c r="J719" s="18" t="s">
        <v>14</v>
      </c>
      <c r="K719" s="18" t="s">
        <v>14</v>
      </c>
      <c r="L719" s="18" t="s">
        <v>30</v>
      </c>
      <c r="M719" s="18" t="s">
        <v>14</v>
      </c>
      <c r="N719" s="18" t="s">
        <v>14</v>
      </c>
      <c r="O719" s="18" t="s">
        <v>14</v>
      </c>
      <c r="P719" s="18" t="s">
        <v>18</v>
      </c>
    </row>
    <row r="720" spans="1:24" x14ac:dyDescent="0.25">
      <c r="A720" s="19" t="s">
        <v>1058</v>
      </c>
      <c r="B720" s="22">
        <v>-15.461631000000001</v>
      </c>
      <c r="C720" s="22">
        <v>145.23267999999999</v>
      </c>
      <c r="D720" s="19" t="s">
        <v>14</v>
      </c>
      <c r="E720" s="22" t="s">
        <v>1734</v>
      </c>
      <c r="F720" s="22" t="s">
        <v>14</v>
      </c>
      <c r="G720" s="22" t="s">
        <v>84</v>
      </c>
      <c r="H720" s="3" t="s">
        <v>14</v>
      </c>
      <c r="I720" s="19" t="s">
        <v>14</v>
      </c>
      <c r="J720" s="19" t="s">
        <v>14</v>
      </c>
      <c r="K720" s="19" t="s">
        <v>14</v>
      </c>
      <c r="L720" s="19" t="s">
        <v>30</v>
      </c>
      <c r="M720" s="19" t="s">
        <v>14</v>
      </c>
      <c r="N720" s="19" t="s">
        <v>14</v>
      </c>
      <c r="O720" s="19" t="s">
        <v>14</v>
      </c>
      <c r="P720" s="19" t="s">
        <v>18</v>
      </c>
      <c r="Q720" s="19"/>
      <c r="R720" s="19"/>
      <c r="S720" s="19"/>
      <c r="T720" s="19"/>
      <c r="U720" s="19"/>
      <c r="V720" s="19"/>
      <c r="W720" s="19"/>
      <c r="X720" s="19"/>
    </row>
    <row r="721" spans="1:24" x14ac:dyDescent="0.25">
      <c r="A721" s="18" t="s">
        <v>73</v>
      </c>
      <c r="B721" s="3">
        <v>-23.850531</v>
      </c>
      <c r="C721" s="3">
        <v>151.26274699999999</v>
      </c>
      <c r="D721" s="18" t="s">
        <v>86</v>
      </c>
      <c r="E721" s="22" t="s">
        <v>1161</v>
      </c>
      <c r="F721" s="3" t="s">
        <v>14</v>
      </c>
      <c r="G721" s="3" t="s">
        <v>84</v>
      </c>
      <c r="H721" s="3" t="s">
        <v>14</v>
      </c>
      <c r="I721" s="18" t="s">
        <v>14</v>
      </c>
      <c r="J721" s="18" t="s">
        <v>14</v>
      </c>
      <c r="K721" s="18" t="s">
        <v>14</v>
      </c>
      <c r="L721" s="18" t="s">
        <v>30</v>
      </c>
      <c r="M721" s="18" t="s">
        <v>14</v>
      </c>
      <c r="N721" s="18" t="s">
        <v>14</v>
      </c>
      <c r="O721" s="18" t="s">
        <v>14</v>
      </c>
      <c r="P721" s="18" t="s">
        <v>18</v>
      </c>
    </row>
    <row r="722" spans="1:24" x14ac:dyDescent="0.25">
      <c r="A722" s="18" t="s">
        <v>75</v>
      </c>
      <c r="B722" s="3">
        <f>(I722+J722/60+K722/3600)*IF(L722="S",-1,1)</f>
        <v>-25.216666666666665</v>
      </c>
      <c r="C722" s="3">
        <f>(M722+N722/60+O722/3600)*IF(P722="W",-1,1)</f>
        <v>153.13333333333333</v>
      </c>
      <c r="D722" s="18" t="s">
        <v>14</v>
      </c>
      <c r="E722" s="22" t="s">
        <v>1163</v>
      </c>
      <c r="F722" s="3" t="s">
        <v>14</v>
      </c>
      <c r="G722" s="18" t="s">
        <v>84</v>
      </c>
      <c r="H722" s="3" t="s">
        <v>14</v>
      </c>
      <c r="I722" s="18">
        <v>25</v>
      </c>
      <c r="J722" s="18">
        <v>13</v>
      </c>
      <c r="K722" s="18">
        <v>0</v>
      </c>
      <c r="L722" s="18" t="s">
        <v>30</v>
      </c>
      <c r="M722" s="18">
        <v>153</v>
      </c>
      <c r="N722" s="18">
        <v>8</v>
      </c>
      <c r="O722" s="18">
        <v>0</v>
      </c>
      <c r="P722" s="18" t="s">
        <v>18</v>
      </c>
    </row>
    <row r="723" spans="1:24" x14ac:dyDescent="0.25">
      <c r="A723" s="18" t="s">
        <v>76</v>
      </c>
      <c r="B723" s="3">
        <f>(I723+J723/60+K723/3600)*IF(L723="S",-1,1)</f>
        <v>-23.848888888888887</v>
      </c>
      <c r="C723" s="3">
        <f>(M723+N723/60+O723/3600)*IF(P723="W",-1,1)</f>
        <v>151.26249999999999</v>
      </c>
      <c r="D723" s="18" t="s">
        <v>14</v>
      </c>
      <c r="E723" s="22" t="s">
        <v>1164</v>
      </c>
      <c r="F723" s="3" t="s">
        <v>14</v>
      </c>
      <c r="G723" s="18" t="s">
        <v>84</v>
      </c>
      <c r="H723" s="3" t="s">
        <v>14</v>
      </c>
      <c r="I723" s="18">
        <v>23</v>
      </c>
      <c r="J723" s="18">
        <v>50</v>
      </c>
      <c r="K723" s="18">
        <v>56</v>
      </c>
      <c r="L723" s="18" t="s">
        <v>30</v>
      </c>
      <c r="M723" s="18">
        <v>151</v>
      </c>
      <c r="N723" s="18">
        <v>15</v>
      </c>
      <c r="O723" s="18">
        <v>45</v>
      </c>
      <c r="P723" s="18" t="s">
        <v>18</v>
      </c>
    </row>
    <row r="724" spans="1:24" x14ac:dyDescent="0.25">
      <c r="A724" s="18" t="s">
        <v>975</v>
      </c>
      <c r="B724" s="3">
        <v>-16.386137000000002</v>
      </c>
      <c r="C724" s="3">
        <v>145.565076</v>
      </c>
      <c r="D724" s="18" t="s">
        <v>14</v>
      </c>
      <c r="E724" s="22" t="s">
        <v>1691</v>
      </c>
      <c r="F724" s="3" t="s">
        <v>14</v>
      </c>
      <c r="G724" s="3" t="s">
        <v>84</v>
      </c>
      <c r="H724" s="3" t="s">
        <v>14</v>
      </c>
      <c r="I724" s="18" t="s">
        <v>14</v>
      </c>
      <c r="J724" s="18" t="s">
        <v>14</v>
      </c>
      <c r="K724" s="18" t="s">
        <v>14</v>
      </c>
      <c r="L724" s="18" t="s">
        <v>30</v>
      </c>
      <c r="M724" s="18" t="s">
        <v>14</v>
      </c>
      <c r="N724" s="18" t="s">
        <v>14</v>
      </c>
      <c r="O724" s="18" t="s">
        <v>14</v>
      </c>
      <c r="P724" s="18" t="s">
        <v>18</v>
      </c>
    </row>
    <row r="725" spans="1:24" x14ac:dyDescent="0.25">
      <c r="A725" s="18" t="s">
        <v>90</v>
      </c>
      <c r="B725" s="3">
        <f>(I725+J725/60+K725/3600)*IF(L725="S",-1,1)</f>
        <v>-27.25</v>
      </c>
      <c r="C725" s="3">
        <f>(M725+N725/60+O725/3600)*IF(P725="W",-1,1)</f>
        <v>153.25</v>
      </c>
      <c r="D725" s="18" t="s">
        <v>14</v>
      </c>
      <c r="E725" s="22" t="s">
        <v>1171</v>
      </c>
      <c r="F725" s="3" t="s">
        <v>14</v>
      </c>
      <c r="G725" s="3" t="s">
        <v>84</v>
      </c>
      <c r="H725" s="3" t="s">
        <v>14</v>
      </c>
      <c r="I725" s="18">
        <v>27</v>
      </c>
      <c r="J725" s="18">
        <v>15</v>
      </c>
      <c r="K725" s="18">
        <v>0</v>
      </c>
      <c r="L725" s="18" t="s">
        <v>30</v>
      </c>
      <c r="M725" s="18">
        <v>153</v>
      </c>
      <c r="N725" s="18">
        <v>15</v>
      </c>
      <c r="O725" s="18">
        <v>0</v>
      </c>
      <c r="P725" s="18" t="s">
        <v>18</v>
      </c>
    </row>
    <row r="726" spans="1:24" x14ac:dyDescent="0.25">
      <c r="A726" s="18" t="s">
        <v>83</v>
      </c>
      <c r="B726" s="3">
        <f>(I726+J726/60+K726/3600)*IF(L726="S",-1,1)</f>
        <v>-23.848888888888887</v>
      </c>
      <c r="C726" s="3">
        <f>(M726+N726/60+O726/3600)*IF(P726="W",-1,1)</f>
        <v>151.26249999999999</v>
      </c>
      <c r="D726" s="18" t="s">
        <v>14</v>
      </c>
      <c r="E726" s="22" t="s">
        <v>1168</v>
      </c>
      <c r="F726" s="3" t="s">
        <v>14</v>
      </c>
      <c r="G726" s="18" t="s">
        <v>84</v>
      </c>
      <c r="H726" s="3" t="s">
        <v>14</v>
      </c>
      <c r="I726" s="18">
        <v>23</v>
      </c>
      <c r="J726" s="18">
        <v>50</v>
      </c>
      <c r="K726" s="18">
        <v>56</v>
      </c>
      <c r="L726" s="18" t="s">
        <v>30</v>
      </c>
      <c r="M726" s="18">
        <v>151</v>
      </c>
      <c r="N726" s="18">
        <v>15</v>
      </c>
      <c r="O726" s="18">
        <v>45</v>
      </c>
      <c r="P726" s="18" t="s">
        <v>18</v>
      </c>
    </row>
    <row r="727" spans="1:24" x14ac:dyDescent="0.25">
      <c r="A727" s="18" t="s">
        <v>89</v>
      </c>
      <c r="B727" s="3">
        <f>(I727+J727/60+K727/3600)*IF(L727="S",-1,1)</f>
        <v>-16.483611111111113</v>
      </c>
      <c r="C727" s="3">
        <f>(M727+N727/60+O727/3600)*IF(P727="W",-1,1)</f>
        <v>14.465277777777777</v>
      </c>
      <c r="D727" s="18" t="s">
        <v>14</v>
      </c>
      <c r="E727" s="22" t="s">
        <v>1170</v>
      </c>
      <c r="F727" s="3" t="s">
        <v>14</v>
      </c>
      <c r="G727" s="3" t="s">
        <v>84</v>
      </c>
      <c r="H727" s="3" t="s">
        <v>14</v>
      </c>
      <c r="I727" s="18">
        <v>16</v>
      </c>
      <c r="J727" s="18">
        <v>29</v>
      </c>
      <c r="K727" s="18">
        <v>1</v>
      </c>
      <c r="L727" s="18" t="s">
        <v>30</v>
      </c>
      <c r="M727" s="18">
        <v>14</v>
      </c>
      <c r="N727" s="18">
        <v>27</v>
      </c>
      <c r="O727" s="18">
        <v>55</v>
      </c>
      <c r="P727" s="18" t="s">
        <v>18</v>
      </c>
    </row>
    <row r="728" spans="1:24" x14ac:dyDescent="0.25">
      <c r="A728" s="19" t="s">
        <v>1027</v>
      </c>
      <c r="B728" s="3">
        <v>-27.4087</v>
      </c>
      <c r="C728" s="3">
        <v>153.147615</v>
      </c>
      <c r="D728" s="18" t="s">
        <v>1028</v>
      </c>
      <c r="E728" s="22" t="s">
        <v>1724</v>
      </c>
      <c r="F728" s="3" t="s">
        <v>14</v>
      </c>
      <c r="G728" s="3" t="s">
        <v>84</v>
      </c>
      <c r="H728" s="3" t="s">
        <v>14</v>
      </c>
      <c r="I728" s="18" t="s">
        <v>14</v>
      </c>
      <c r="J728" s="18" t="s">
        <v>14</v>
      </c>
      <c r="K728" s="18" t="s">
        <v>14</v>
      </c>
      <c r="L728" s="18" t="s">
        <v>30</v>
      </c>
      <c r="M728" s="18" t="s">
        <v>14</v>
      </c>
      <c r="N728" s="18" t="s">
        <v>14</v>
      </c>
      <c r="O728" s="18" t="s">
        <v>14</v>
      </c>
      <c r="P728" s="18" t="s">
        <v>18</v>
      </c>
    </row>
    <row r="729" spans="1:24" x14ac:dyDescent="0.25">
      <c r="A729" t="s">
        <v>62</v>
      </c>
      <c r="B729" s="3">
        <f>(I729+J729/60+K729/3600)*IF(L729="S",-1,1)</f>
        <v>-19.256388888888889</v>
      </c>
      <c r="C729" s="3">
        <f>(M729+N729/60+O729/3600)*IF(P729="W",-1,1)</f>
        <v>146.81833333333333</v>
      </c>
      <c r="D729" s="18" t="s">
        <v>14</v>
      </c>
      <c r="E729" s="22" t="s">
        <v>1154</v>
      </c>
      <c r="F729" s="3" t="s">
        <v>14</v>
      </c>
      <c r="G729" s="18" t="s">
        <v>84</v>
      </c>
      <c r="H729" s="3" t="s">
        <v>14</v>
      </c>
      <c r="I729" s="18">
        <v>19</v>
      </c>
      <c r="J729" s="18">
        <v>15</v>
      </c>
      <c r="K729" s="18">
        <v>23</v>
      </c>
      <c r="L729" s="18" t="s">
        <v>30</v>
      </c>
      <c r="M729" s="18">
        <v>146</v>
      </c>
      <c r="N729" s="18">
        <v>49</v>
      </c>
      <c r="O729" s="18">
        <v>6</v>
      </c>
      <c r="P729" s="18" t="s">
        <v>18</v>
      </c>
    </row>
    <row r="730" spans="1:24" x14ac:dyDescent="0.25">
      <c r="A730" s="19" t="s">
        <v>939</v>
      </c>
      <c r="B730" s="3">
        <f>(I730+J730/60+K730/3600)*IF(L730="S",-1,1)</f>
        <v>28.75</v>
      </c>
      <c r="C730" s="3">
        <f>(M730+N730/60+O730/3600)*IF(P730="W",-1,1)</f>
        <v>34.75</v>
      </c>
      <c r="D730" s="18" t="s">
        <v>14</v>
      </c>
      <c r="E730" s="22" t="s">
        <v>1664</v>
      </c>
      <c r="F730" s="3" t="s">
        <v>14</v>
      </c>
      <c r="G730" s="3" t="s">
        <v>59</v>
      </c>
      <c r="H730" s="3" t="s">
        <v>14</v>
      </c>
      <c r="I730" s="18">
        <v>28</v>
      </c>
      <c r="J730" s="18">
        <v>45</v>
      </c>
      <c r="K730" s="18">
        <v>0</v>
      </c>
      <c r="L730" s="18" t="s">
        <v>16</v>
      </c>
      <c r="M730" s="18">
        <v>34</v>
      </c>
      <c r="N730" s="18">
        <v>45</v>
      </c>
      <c r="O730" s="18">
        <v>0</v>
      </c>
      <c r="P730" s="18" t="s">
        <v>18</v>
      </c>
    </row>
    <row r="731" spans="1:24" x14ac:dyDescent="0.25">
      <c r="A731" s="18" t="s">
        <v>569</v>
      </c>
      <c r="B731" s="3">
        <v>-22.802088000000001</v>
      </c>
      <c r="C731" s="3">
        <v>-43.155256000000001</v>
      </c>
      <c r="D731" s="18" t="s">
        <v>14</v>
      </c>
      <c r="E731" s="22" t="s">
        <v>1452</v>
      </c>
      <c r="F731" s="3" t="s">
        <v>14</v>
      </c>
      <c r="G731" s="18" t="s">
        <v>557</v>
      </c>
      <c r="H731" s="3" t="s">
        <v>14</v>
      </c>
      <c r="I731" s="18" t="s">
        <v>14</v>
      </c>
      <c r="J731" s="18" t="s">
        <v>14</v>
      </c>
      <c r="K731" s="18" t="s">
        <v>14</v>
      </c>
      <c r="L731" s="18" t="s">
        <v>30</v>
      </c>
      <c r="M731" s="18" t="s">
        <v>14</v>
      </c>
      <c r="N731" s="18" t="s">
        <v>14</v>
      </c>
      <c r="O731" s="18" t="s">
        <v>14</v>
      </c>
      <c r="P731" s="18" t="s">
        <v>19</v>
      </c>
    </row>
    <row r="732" spans="1:24" x14ac:dyDescent="0.25">
      <c r="A732" t="s">
        <v>568</v>
      </c>
      <c r="B732" s="3">
        <v>-21.297103</v>
      </c>
      <c r="C732" s="3">
        <v>-40.969437999999997</v>
      </c>
      <c r="D732" t="s">
        <v>14</v>
      </c>
      <c r="E732" s="22" t="s">
        <v>1451</v>
      </c>
      <c r="F732" s="3" t="s">
        <v>14</v>
      </c>
      <c r="G732" s="18" t="s">
        <v>557</v>
      </c>
      <c r="H732" s="3" t="s">
        <v>14</v>
      </c>
      <c r="I732" s="18" t="s">
        <v>14</v>
      </c>
      <c r="J732" s="18" t="s">
        <v>14</v>
      </c>
      <c r="K732" s="18" t="s">
        <v>14</v>
      </c>
      <c r="L732" s="18" t="s">
        <v>30</v>
      </c>
      <c r="M732" s="18" t="s">
        <v>14</v>
      </c>
      <c r="N732" s="18" t="s">
        <v>14</v>
      </c>
      <c r="O732" s="18" t="s">
        <v>14</v>
      </c>
      <c r="P732" s="18" t="s">
        <v>19</v>
      </c>
    </row>
    <row r="733" spans="1:24" x14ac:dyDescent="0.25">
      <c r="A733" t="s">
        <v>552</v>
      </c>
      <c r="B733" s="3">
        <v>-5.7739390000000004</v>
      </c>
      <c r="C733" s="3">
        <v>-35.205500000000001</v>
      </c>
      <c r="D733" s="18" t="s">
        <v>14</v>
      </c>
      <c r="E733" s="22" t="s">
        <v>1453</v>
      </c>
      <c r="F733" s="3" t="s">
        <v>14</v>
      </c>
      <c r="G733" s="18" t="s">
        <v>1063</v>
      </c>
      <c r="H733" s="3" t="s">
        <v>14</v>
      </c>
      <c r="I733" s="18" t="s">
        <v>14</v>
      </c>
      <c r="J733" s="18" t="s">
        <v>14</v>
      </c>
      <c r="K733" s="18" t="s">
        <v>14</v>
      </c>
      <c r="L733" s="18" t="s">
        <v>30</v>
      </c>
      <c r="M733" s="18" t="s">
        <v>14</v>
      </c>
      <c r="N733" s="18" t="s">
        <v>14</v>
      </c>
      <c r="O733" s="18" t="s">
        <v>14</v>
      </c>
      <c r="P733" s="18" t="s">
        <v>19</v>
      </c>
    </row>
    <row r="734" spans="1:24" x14ac:dyDescent="0.25">
      <c r="A734" s="18" t="s">
        <v>409</v>
      </c>
      <c r="B734" s="3">
        <v>24.467390999999999</v>
      </c>
      <c r="C734" s="3">
        <v>124.16176400000001</v>
      </c>
      <c r="D734" s="18" t="s">
        <v>14</v>
      </c>
      <c r="E734" s="22" t="s">
        <v>1351</v>
      </c>
      <c r="F734" s="3" t="s">
        <v>14</v>
      </c>
      <c r="G734" s="18" t="s">
        <v>408</v>
      </c>
      <c r="H734" s="3" t="s">
        <v>14</v>
      </c>
      <c r="I734" s="18" t="s">
        <v>14</v>
      </c>
      <c r="J734" s="18" t="s">
        <v>14</v>
      </c>
      <c r="K734" s="18" t="s">
        <v>14</v>
      </c>
      <c r="L734" s="18" t="s">
        <v>16</v>
      </c>
      <c r="M734" s="18" t="s">
        <v>14</v>
      </c>
      <c r="N734" s="18" t="s">
        <v>14</v>
      </c>
      <c r="O734" s="18" t="s">
        <v>14</v>
      </c>
      <c r="P734" s="18" t="s">
        <v>18</v>
      </c>
    </row>
    <row r="735" spans="1:24" x14ac:dyDescent="0.25">
      <c r="A735" s="19" t="s">
        <v>1083</v>
      </c>
      <c r="B735" s="22">
        <v>5.7333860000000003</v>
      </c>
      <c r="C735" s="22">
        <v>118.05115600000001</v>
      </c>
      <c r="D735" s="19" t="s">
        <v>14</v>
      </c>
      <c r="E735" s="22" t="s">
        <v>1766</v>
      </c>
      <c r="F735" s="22" t="s">
        <v>14</v>
      </c>
      <c r="G735" s="19" t="s">
        <v>1084</v>
      </c>
      <c r="H735" s="3" t="s">
        <v>14</v>
      </c>
      <c r="I735" s="19" t="s">
        <v>14</v>
      </c>
      <c r="J735" s="19" t="s">
        <v>14</v>
      </c>
      <c r="K735" s="19" t="s">
        <v>14</v>
      </c>
      <c r="L735" s="19" t="s">
        <v>16</v>
      </c>
      <c r="M735" s="19" t="s">
        <v>14</v>
      </c>
      <c r="N735" s="19" t="s">
        <v>14</v>
      </c>
      <c r="O735" s="19" t="s">
        <v>14</v>
      </c>
      <c r="P735" s="19" t="s">
        <v>18</v>
      </c>
      <c r="Q735" s="19"/>
      <c r="R735" s="19"/>
      <c r="S735" s="19"/>
      <c r="T735" s="19"/>
      <c r="U735" s="19"/>
      <c r="V735" s="19"/>
      <c r="W735" s="19"/>
      <c r="X735" s="19"/>
    </row>
    <row r="736" spans="1:24" x14ac:dyDescent="0.25">
      <c r="A736" s="18" t="s">
        <v>360</v>
      </c>
      <c r="B736" s="3">
        <f>(I736+J736/60+K736/3600)*IF(L736="S",-1,1)</f>
        <v>4.2583333333333337</v>
      </c>
      <c r="C736" s="3">
        <f>(M736+N736/60+O736/3600)*IF(P736="W",-1,1)</f>
        <v>117.89444444444445</v>
      </c>
      <c r="D736" s="18" t="s">
        <v>357</v>
      </c>
      <c r="E736" s="22" t="s">
        <v>1325</v>
      </c>
      <c r="F736" s="3" t="s">
        <v>1812</v>
      </c>
      <c r="G736" s="18" t="s">
        <v>1084</v>
      </c>
      <c r="H736" s="3" t="s">
        <v>14</v>
      </c>
      <c r="I736" s="18">
        <v>4</v>
      </c>
      <c r="J736" s="18">
        <v>15</v>
      </c>
      <c r="K736" s="18">
        <v>30</v>
      </c>
      <c r="L736" s="18" t="s">
        <v>16</v>
      </c>
      <c r="M736" s="18">
        <v>117</v>
      </c>
      <c r="N736" s="18">
        <v>53</v>
      </c>
      <c r="O736" s="18">
        <v>40</v>
      </c>
      <c r="P736" s="18" t="s">
        <v>18</v>
      </c>
    </row>
    <row r="737" spans="1:16" x14ac:dyDescent="0.25">
      <c r="A737" s="18" t="s">
        <v>271</v>
      </c>
      <c r="B737" s="3">
        <f>(I737+J737/60+K737/3600)*IF(L737="S",-1,1)</f>
        <v>-5.416666666666667</v>
      </c>
      <c r="C737" s="3">
        <f>(M737+N737/60+O737/3600)*IF(P737="W",-1,1)</f>
        <v>53.333333333333336</v>
      </c>
      <c r="D737" t="s">
        <v>14</v>
      </c>
      <c r="E737" s="22" t="s">
        <v>1269</v>
      </c>
      <c r="F737" s="3" t="s">
        <v>14</v>
      </c>
      <c r="G737" s="18" t="s">
        <v>1091</v>
      </c>
      <c r="H737" s="3" t="s">
        <v>14</v>
      </c>
      <c r="I737" s="18">
        <v>5</v>
      </c>
      <c r="J737" s="18">
        <v>25</v>
      </c>
      <c r="K737" s="18">
        <v>0</v>
      </c>
      <c r="L737" s="18" t="s">
        <v>30</v>
      </c>
      <c r="M737" s="18">
        <v>53</v>
      </c>
      <c r="N737" s="18">
        <v>20</v>
      </c>
      <c r="O737" s="18">
        <v>0</v>
      </c>
      <c r="P737" s="18" t="s">
        <v>18</v>
      </c>
    </row>
    <row r="738" spans="1:16" x14ac:dyDescent="0.25">
      <c r="A738" s="18" t="s">
        <v>417</v>
      </c>
      <c r="B738" s="3">
        <f>(I738+J738/60+K738/3600)*IF(L738="S",-1,1)</f>
        <v>-13.916666666666666</v>
      </c>
      <c r="C738" s="3">
        <f>(M738+N738/60+O738/3600)*IF(P738="W",-1,1)</f>
        <v>-171.75</v>
      </c>
      <c r="D738" s="18" t="s">
        <v>14</v>
      </c>
      <c r="E738" s="22" t="s">
        <v>1355</v>
      </c>
      <c r="F738" s="3" t="s">
        <v>14</v>
      </c>
      <c r="G738" s="18" t="s">
        <v>415</v>
      </c>
      <c r="H738" s="3" t="s">
        <v>14</v>
      </c>
      <c r="I738" s="18">
        <v>13</v>
      </c>
      <c r="J738" s="18">
        <v>55</v>
      </c>
      <c r="K738" s="18">
        <v>0</v>
      </c>
      <c r="L738" s="18" t="s">
        <v>30</v>
      </c>
      <c r="M738" s="18">
        <v>171</v>
      </c>
      <c r="N738" s="18">
        <v>45</v>
      </c>
      <c r="O738" s="18">
        <v>0</v>
      </c>
      <c r="P738" s="18" t="s">
        <v>19</v>
      </c>
    </row>
    <row r="739" spans="1:16" x14ac:dyDescent="0.25">
      <c r="A739" s="18" t="s">
        <v>664</v>
      </c>
      <c r="B739" s="3">
        <v>32.777141</v>
      </c>
      <c r="C739" s="3">
        <v>-117.230051</v>
      </c>
      <c r="D739" s="18" t="s">
        <v>14</v>
      </c>
      <c r="E739" s="22" t="s">
        <v>1525</v>
      </c>
      <c r="F739" s="3" t="s">
        <v>14</v>
      </c>
      <c r="G739" s="18" t="s">
        <v>663</v>
      </c>
      <c r="H739" s="3" t="s">
        <v>14</v>
      </c>
      <c r="I739" s="18" t="s">
        <v>14</v>
      </c>
      <c r="J739" s="18" t="s">
        <v>14</v>
      </c>
      <c r="K739" s="18" t="s">
        <v>14</v>
      </c>
      <c r="L739" s="18" t="s">
        <v>16</v>
      </c>
      <c r="M739" s="18" t="s">
        <v>14</v>
      </c>
      <c r="N739" s="18" t="s">
        <v>14</v>
      </c>
      <c r="O739" s="18" t="s">
        <v>14</v>
      </c>
      <c r="P739" s="18" t="s">
        <v>19</v>
      </c>
    </row>
    <row r="740" spans="1:16" x14ac:dyDescent="0.25">
      <c r="A740" s="18" t="s">
        <v>359</v>
      </c>
      <c r="B740" s="3">
        <v>5.8076930000000004</v>
      </c>
      <c r="C740" s="3">
        <v>117.959817</v>
      </c>
      <c r="D740" s="18" t="s">
        <v>14</v>
      </c>
      <c r="E740" s="22" t="s">
        <v>1324</v>
      </c>
      <c r="F740" s="3" t="s">
        <v>14</v>
      </c>
      <c r="G740" s="18" t="s">
        <v>1083</v>
      </c>
      <c r="H740" s="3" t="s">
        <v>14</v>
      </c>
      <c r="I740" s="18" t="s">
        <v>14</v>
      </c>
      <c r="J740" s="18" t="s">
        <v>14</v>
      </c>
      <c r="K740" s="18" t="s">
        <v>14</v>
      </c>
      <c r="L740" s="18" t="s">
        <v>16</v>
      </c>
      <c r="M740" s="18" t="s">
        <v>14</v>
      </c>
      <c r="N740" s="18" t="s">
        <v>14</v>
      </c>
      <c r="O740" s="18" t="s">
        <v>14</v>
      </c>
      <c r="P740" s="18" t="s">
        <v>18</v>
      </c>
    </row>
    <row r="741" spans="1:16" x14ac:dyDescent="0.25">
      <c r="A741" s="18" t="s">
        <v>882</v>
      </c>
      <c r="B741" s="3">
        <f>(I741+J741/60+K741/3600)*IF(L741="S",-1,1)</f>
        <v>-23.895277777777778</v>
      </c>
      <c r="C741" s="3">
        <f>(M741+N741/60+O741/3600)*IF(P741="W",-1,1)</f>
        <v>-46.425555555555555</v>
      </c>
      <c r="D741" s="18" t="s">
        <v>14</v>
      </c>
      <c r="E741" s="22" t="s">
        <v>1635</v>
      </c>
      <c r="F741" s="3" t="s">
        <v>14</v>
      </c>
      <c r="G741" s="18" t="s">
        <v>565</v>
      </c>
      <c r="H741" s="3" t="s">
        <v>14</v>
      </c>
      <c r="I741" s="18">
        <v>23</v>
      </c>
      <c r="J741" s="18">
        <v>53</v>
      </c>
      <c r="K741" s="18">
        <v>43</v>
      </c>
      <c r="L741" s="18" t="s">
        <v>30</v>
      </c>
      <c r="M741" s="18">
        <v>46</v>
      </c>
      <c r="N741" s="18">
        <v>25</v>
      </c>
      <c r="O741" s="18">
        <v>32</v>
      </c>
      <c r="P741" s="18" t="s">
        <v>19</v>
      </c>
    </row>
    <row r="742" spans="1:16" x14ac:dyDescent="0.25">
      <c r="A742" s="18" t="s">
        <v>564</v>
      </c>
      <c r="B742" s="3">
        <v>-23.968119000000002</v>
      </c>
      <c r="C742" s="3">
        <v>-46.345005</v>
      </c>
      <c r="D742" s="18" t="s">
        <v>14</v>
      </c>
      <c r="E742" s="22" t="s">
        <v>1448</v>
      </c>
      <c r="F742" s="3" t="s">
        <v>14</v>
      </c>
      <c r="G742" s="18" t="s">
        <v>565</v>
      </c>
      <c r="H742" s="3" t="s">
        <v>14</v>
      </c>
      <c r="I742" s="18" t="s">
        <v>14</v>
      </c>
      <c r="J742" s="18" t="s">
        <v>14</v>
      </c>
      <c r="K742" s="18" t="s">
        <v>14</v>
      </c>
      <c r="L742" s="18" t="s">
        <v>30</v>
      </c>
      <c r="M742" s="18" t="s">
        <v>14</v>
      </c>
      <c r="N742" s="18" t="s">
        <v>14</v>
      </c>
      <c r="O742" s="18" t="s">
        <v>14</v>
      </c>
      <c r="P742" s="18" t="s">
        <v>19</v>
      </c>
    </row>
    <row r="743" spans="1:16" x14ac:dyDescent="0.25">
      <c r="A743" s="18" t="s">
        <v>576</v>
      </c>
      <c r="B743" s="3">
        <v>-23.819683999999999</v>
      </c>
      <c r="C743" s="3">
        <v>-45.416443999999998</v>
      </c>
      <c r="D743" t="s">
        <v>14</v>
      </c>
      <c r="E743" s="22" t="s">
        <v>1460</v>
      </c>
      <c r="F743" s="3" t="s">
        <v>14</v>
      </c>
      <c r="G743" s="18" t="s">
        <v>565</v>
      </c>
      <c r="H743" s="3" t="s">
        <v>14</v>
      </c>
      <c r="I743" s="18" t="s">
        <v>14</v>
      </c>
      <c r="J743" s="18" t="s">
        <v>14</v>
      </c>
      <c r="K743" s="18" t="s">
        <v>14</v>
      </c>
      <c r="L743" s="18" t="s">
        <v>30</v>
      </c>
      <c r="M743" s="18" t="s">
        <v>14</v>
      </c>
      <c r="N743" s="18" t="s">
        <v>14</v>
      </c>
      <c r="O743" s="18" t="s">
        <v>14</v>
      </c>
      <c r="P743" s="18" t="s">
        <v>19</v>
      </c>
    </row>
    <row r="744" spans="1:16" x14ac:dyDescent="0.25">
      <c r="A744" s="18" t="s">
        <v>352</v>
      </c>
      <c r="B744" s="3">
        <v>1.7159770000000001</v>
      </c>
      <c r="C744" s="3">
        <v>110.354123</v>
      </c>
      <c r="D744" t="s">
        <v>14</v>
      </c>
      <c r="E744" s="22" t="s">
        <v>1320</v>
      </c>
      <c r="F744" s="3" t="s">
        <v>14</v>
      </c>
      <c r="G744" s="18" t="s">
        <v>350</v>
      </c>
      <c r="H744" s="3" t="s">
        <v>14</v>
      </c>
      <c r="I744" s="18" t="s">
        <v>14</v>
      </c>
      <c r="J744" s="18" t="s">
        <v>14</v>
      </c>
      <c r="K744" s="18" t="s">
        <v>14</v>
      </c>
      <c r="L744" s="18" t="s">
        <v>16</v>
      </c>
      <c r="M744" s="18" t="s">
        <v>14</v>
      </c>
      <c r="N744" s="18" t="s">
        <v>14</v>
      </c>
      <c r="O744" s="18" t="s">
        <v>14</v>
      </c>
      <c r="P744" s="18" t="s">
        <v>18</v>
      </c>
    </row>
    <row r="745" spans="1:16" x14ac:dyDescent="0.25">
      <c r="A745" s="18" t="s">
        <v>351</v>
      </c>
      <c r="B745" s="3">
        <v>1.707179</v>
      </c>
      <c r="C745" s="3">
        <v>110.234973</v>
      </c>
      <c r="D745" s="18" t="s">
        <v>14</v>
      </c>
      <c r="E745" s="22" t="s">
        <v>1319</v>
      </c>
      <c r="F745" s="3" t="s">
        <v>14</v>
      </c>
      <c r="G745" s="18" t="s">
        <v>350</v>
      </c>
      <c r="H745" s="3" t="s">
        <v>14</v>
      </c>
      <c r="I745" s="18" t="s">
        <v>14</v>
      </c>
      <c r="J745" s="18" t="s">
        <v>14</v>
      </c>
      <c r="K745" s="18" t="s">
        <v>14</v>
      </c>
      <c r="L745" s="18" t="s">
        <v>16</v>
      </c>
      <c r="M745" s="18" t="s">
        <v>14</v>
      </c>
      <c r="N745" s="18" t="s">
        <v>14</v>
      </c>
      <c r="O745" s="18" t="s">
        <v>14</v>
      </c>
      <c r="P745" s="18" t="s">
        <v>18</v>
      </c>
    </row>
    <row r="746" spans="1:16" x14ac:dyDescent="0.25">
      <c r="A746" s="18" t="s">
        <v>358</v>
      </c>
      <c r="B746" s="3">
        <v>1.6800649999999999</v>
      </c>
      <c r="C746" s="3">
        <v>110.33730300000001</v>
      </c>
      <c r="D746" s="18" t="s">
        <v>14</v>
      </c>
      <c r="E746" s="22" t="s">
        <v>1327</v>
      </c>
      <c r="F746" s="3" t="s">
        <v>14</v>
      </c>
      <c r="G746" s="18" t="s">
        <v>350</v>
      </c>
      <c r="H746" s="3" t="s">
        <v>14</v>
      </c>
      <c r="I746" s="18" t="s">
        <v>14</v>
      </c>
      <c r="J746" s="18" t="s">
        <v>14</v>
      </c>
      <c r="K746" s="18" t="s">
        <v>14</v>
      </c>
      <c r="L746" s="18" t="s">
        <v>16</v>
      </c>
      <c r="M746" s="18" t="s">
        <v>14</v>
      </c>
      <c r="N746" s="18" t="s">
        <v>14</v>
      </c>
      <c r="O746" s="18" t="s">
        <v>14</v>
      </c>
      <c r="P746" s="18" t="s">
        <v>18</v>
      </c>
    </row>
    <row r="747" spans="1:16" x14ac:dyDescent="0.25">
      <c r="A747" s="18" t="s">
        <v>363</v>
      </c>
      <c r="B747" s="3">
        <v>3.0044900000000001</v>
      </c>
      <c r="C747" s="3">
        <v>101.37972600000001</v>
      </c>
      <c r="D747" s="18" t="s">
        <v>361</v>
      </c>
      <c r="E747" s="22" t="s">
        <v>1329</v>
      </c>
      <c r="F747" s="18" t="s">
        <v>1813</v>
      </c>
      <c r="G747" s="18" t="s">
        <v>1100</v>
      </c>
      <c r="H747" s="3" t="s">
        <v>14</v>
      </c>
      <c r="I747" s="18" t="s">
        <v>14</v>
      </c>
      <c r="J747" s="18" t="s">
        <v>14</v>
      </c>
      <c r="K747" s="18" t="s">
        <v>14</v>
      </c>
      <c r="L747" s="18" t="s">
        <v>16</v>
      </c>
      <c r="M747" s="18" t="s">
        <v>14</v>
      </c>
      <c r="N747" s="18" t="s">
        <v>14</v>
      </c>
      <c r="O747" s="18" t="s">
        <v>14</v>
      </c>
      <c r="P747" s="18" t="s">
        <v>18</v>
      </c>
    </row>
    <row r="748" spans="1:16" x14ac:dyDescent="0.25">
      <c r="A748" s="18" t="s">
        <v>592</v>
      </c>
      <c r="B748" s="3">
        <f>(I748+J748/60+K748/3600)*IF(L748="S",-1,1)</f>
        <v>14.692777777777778</v>
      </c>
      <c r="C748" s="3">
        <f>(M748+N748/60+O748/3600)*IF(P748="W",-1,1)</f>
        <v>-17.446666666666665</v>
      </c>
      <c r="D748" t="s">
        <v>14</v>
      </c>
      <c r="E748" s="22" t="s">
        <v>1467</v>
      </c>
      <c r="F748" s="3" t="s">
        <v>14</v>
      </c>
      <c r="G748" s="3" t="s">
        <v>172</v>
      </c>
      <c r="H748" s="3" t="s">
        <v>14</v>
      </c>
      <c r="I748" s="18">
        <v>14</v>
      </c>
      <c r="J748" s="18">
        <v>41</v>
      </c>
      <c r="K748" s="18">
        <v>34</v>
      </c>
      <c r="L748" s="18" t="s">
        <v>16</v>
      </c>
      <c r="M748" s="18">
        <v>17</v>
      </c>
      <c r="N748" s="18">
        <v>26</v>
      </c>
      <c r="O748" s="18">
        <v>48</v>
      </c>
      <c r="P748" s="18" t="s">
        <v>19</v>
      </c>
    </row>
    <row r="749" spans="1:16" x14ac:dyDescent="0.25">
      <c r="A749" s="18" t="s">
        <v>167</v>
      </c>
      <c r="B749" s="3">
        <f>(I749+J749/60+K749/3600)*IF(L749="S",-1,1)</f>
        <v>14.666944444444443</v>
      </c>
      <c r="C749" s="3">
        <f>(M749+N749/60+O749/3600)*IF(P749="W",-1,1)</f>
        <v>-17.398333333333333</v>
      </c>
      <c r="D749" s="18" t="s">
        <v>14</v>
      </c>
      <c r="E749" s="22" t="s">
        <v>1224</v>
      </c>
      <c r="F749" s="3" t="s">
        <v>14</v>
      </c>
      <c r="G749" s="19" t="s">
        <v>172</v>
      </c>
      <c r="H749" s="3" t="s">
        <v>14</v>
      </c>
      <c r="I749" s="18">
        <v>14</v>
      </c>
      <c r="J749" s="18">
        <v>40</v>
      </c>
      <c r="K749" s="18">
        <v>1</v>
      </c>
      <c r="L749" s="18" t="s">
        <v>16</v>
      </c>
      <c r="M749" s="18">
        <v>17</v>
      </c>
      <c r="N749" s="18">
        <v>23</v>
      </c>
      <c r="O749" s="18">
        <v>54</v>
      </c>
      <c r="P749" s="18" t="s">
        <v>19</v>
      </c>
    </row>
    <row r="750" spans="1:16" x14ac:dyDescent="0.25">
      <c r="A750" s="19" t="s">
        <v>171</v>
      </c>
      <c r="B750" s="3">
        <f>(I750+J750/60+K750/3600)*IF(L750="S",-1,1)</f>
        <v>14.716666666666667</v>
      </c>
      <c r="C750" s="3">
        <f>(M750+N750/60+O750/3600)*IF(P750="W",-1,1)</f>
        <v>-17.266666666666666</v>
      </c>
      <c r="D750" s="18" t="s">
        <v>14</v>
      </c>
      <c r="E750" s="22" t="s">
        <v>1227</v>
      </c>
      <c r="F750" s="3" t="s">
        <v>14</v>
      </c>
      <c r="G750" s="19" t="s">
        <v>172</v>
      </c>
      <c r="H750" s="3" t="s">
        <v>14</v>
      </c>
      <c r="I750" s="18">
        <v>14</v>
      </c>
      <c r="J750" s="18">
        <v>43</v>
      </c>
      <c r="K750" s="18">
        <v>0</v>
      </c>
      <c r="L750" s="18" t="s">
        <v>16</v>
      </c>
      <c r="M750" s="18">
        <v>17</v>
      </c>
      <c r="N750" s="18">
        <v>16</v>
      </c>
      <c r="O750" s="18">
        <v>0</v>
      </c>
      <c r="P750" s="18" t="s">
        <v>19</v>
      </c>
    </row>
    <row r="751" spans="1:16" x14ac:dyDescent="0.25">
      <c r="A751" t="s">
        <v>573</v>
      </c>
      <c r="B751" s="3">
        <v>-10.772650000000001</v>
      </c>
      <c r="C751" s="3">
        <v>-37.089497000000001</v>
      </c>
      <c r="D751" s="18" t="s">
        <v>14</v>
      </c>
      <c r="E751" s="22" t="s">
        <v>1457</v>
      </c>
      <c r="F751" s="3" t="s">
        <v>14</v>
      </c>
      <c r="G751" s="18" t="s">
        <v>1061</v>
      </c>
      <c r="H751" s="3" t="s">
        <v>14</v>
      </c>
      <c r="I751" s="18" t="s">
        <v>14</v>
      </c>
      <c r="J751" s="18" t="s">
        <v>14</v>
      </c>
      <c r="K751" s="18" t="s">
        <v>14</v>
      </c>
      <c r="L751" s="18" t="s">
        <v>30</v>
      </c>
      <c r="M751" s="18" t="s">
        <v>14</v>
      </c>
      <c r="N751" s="18" t="s">
        <v>14</v>
      </c>
      <c r="O751" s="18" t="s">
        <v>14</v>
      </c>
      <c r="P751" s="18" t="s">
        <v>19</v>
      </c>
    </row>
    <row r="752" spans="1:16" x14ac:dyDescent="0.25">
      <c r="A752" t="s">
        <v>270</v>
      </c>
      <c r="B752" s="3">
        <f>(I752+J752/60+K752/3600)*IF(L752="S",-1,1)</f>
        <v>-4.666666666666667</v>
      </c>
      <c r="C752" s="3">
        <f>(M752+N752/60+O752/3600)*IF(P752="W",-1,1)</f>
        <v>55.43333333333333</v>
      </c>
      <c r="D752" t="s">
        <v>14</v>
      </c>
      <c r="E752" s="22" t="s">
        <v>1867</v>
      </c>
      <c r="F752" s="3" t="s">
        <v>14</v>
      </c>
      <c r="G752" s="19" t="s">
        <v>268</v>
      </c>
      <c r="H752" s="3" t="s">
        <v>14</v>
      </c>
      <c r="I752" s="18">
        <v>4</v>
      </c>
      <c r="J752" s="18">
        <v>40</v>
      </c>
      <c r="K752" s="18">
        <v>0</v>
      </c>
      <c r="L752" s="18" t="s">
        <v>30</v>
      </c>
      <c r="M752" s="18">
        <v>55</v>
      </c>
      <c r="N752" s="18">
        <v>26</v>
      </c>
      <c r="O752" s="18">
        <v>0</v>
      </c>
      <c r="P752" s="18" t="s">
        <v>18</v>
      </c>
    </row>
    <row r="753" spans="1:24" x14ac:dyDescent="0.25">
      <c r="A753" s="18" t="s">
        <v>791</v>
      </c>
      <c r="B753" s="3">
        <f>(I753+J753/60+K753/3600)*IF(L753="S",-1,1)</f>
        <v>-4.3166666666666664</v>
      </c>
      <c r="C753" s="3">
        <f>(M753+N753/60+O753/3600)*IF(P753="W",-1,1)</f>
        <v>55.733333333333334</v>
      </c>
      <c r="D753" t="s">
        <v>14</v>
      </c>
      <c r="E753" s="22" t="s">
        <v>1585</v>
      </c>
      <c r="F753" s="3" t="s">
        <v>14</v>
      </c>
      <c r="G753" s="3" t="s">
        <v>268</v>
      </c>
      <c r="H753" s="3" t="s">
        <v>14</v>
      </c>
      <c r="I753" s="18">
        <v>4</v>
      </c>
      <c r="J753" s="18">
        <v>19</v>
      </c>
      <c r="K753" s="18">
        <v>0</v>
      </c>
      <c r="L753" s="18" t="s">
        <v>30</v>
      </c>
      <c r="M753" s="18">
        <v>55</v>
      </c>
      <c r="N753" s="18">
        <v>44</v>
      </c>
      <c r="O753" s="18">
        <v>0</v>
      </c>
      <c r="P753" s="18" t="s">
        <v>18</v>
      </c>
    </row>
    <row r="754" spans="1:24" x14ac:dyDescent="0.25">
      <c r="A754" s="19" t="s">
        <v>1091</v>
      </c>
      <c r="B754" s="22">
        <v>-5.4366430000000001</v>
      </c>
      <c r="C754" s="22">
        <v>53.359608999999999</v>
      </c>
      <c r="D754" s="19" t="s">
        <v>14</v>
      </c>
      <c r="E754" s="22" t="s">
        <v>1765</v>
      </c>
      <c r="F754" s="22" t="s">
        <v>14</v>
      </c>
      <c r="G754" s="22" t="s">
        <v>268</v>
      </c>
      <c r="H754" s="3" t="s">
        <v>14</v>
      </c>
      <c r="I754" s="19" t="s">
        <v>14</v>
      </c>
      <c r="J754" s="19" t="s">
        <v>14</v>
      </c>
      <c r="K754" s="19" t="s">
        <v>14</v>
      </c>
      <c r="L754" s="19" t="s">
        <v>30</v>
      </c>
      <c r="M754" s="19" t="s">
        <v>14</v>
      </c>
      <c r="N754" s="19" t="s">
        <v>14</v>
      </c>
      <c r="O754" s="19" t="s">
        <v>14</v>
      </c>
      <c r="P754" s="19" t="s">
        <v>18</v>
      </c>
      <c r="Q754" s="19"/>
      <c r="R754" s="19"/>
      <c r="S754" s="19"/>
      <c r="T754" s="19"/>
      <c r="U754" s="19"/>
      <c r="V754" s="19"/>
      <c r="W754" s="19"/>
      <c r="X754" s="19"/>
    </row>
    <row r="755" spans="1:24" x14ac:dyDescent="0.25">
      <c r="A755" s="18" t="s">
        <v>744</v>
      </c>
      <c r="B755" s="3">
        <v>23.212717000000001</v>
      </c>
      <c r="C755" s="3">
        <v>-106.405832</v>
      </c>
      <c r="D755" s="18" t="s">
        <v>237</v>
      </c>
      <c r="E755" s="22" t="s">
        <v>1561</v>
      </c>
      <c r="F755" s="3" t="s">
        <v>14</v>
      </c>
      <c r="G755" s="18" t="s">
        <v>1105</v>
      </c>
      <c r="H755" s="3" t="s">
        <v>14</v>
      </c>
      <c r="I755" s="18" t="s">
        <v>14</v>
      </c>
      <c r="J755" s="18" t="s">
        <v>14</v>
      </c>
      <c r="K755" s="18" t="s">
        <v>14</v>
      </c>
      <c r="L755" s="18" t="s">
        <v>16</v>
      </c>
      <c r="M755" s="18" t="s">
        <v>14</v>
      </c>
      <c r="N755" s="18" t="s">
        <v>14</v>
      </c>
      <c r="O755" s="18" t="s">
        <v>14</v>
      </c>
      <c r="P755" s="18" t="s">
        <v>19</v>
      </c>
    </row>
    <row r="756" spans="1:24" x14ac:dyDescent="0.25">
      <c r="A756" s="18" t="s">
        <v>3</v>
      </c>
      <c r="B756" s="3">
        <f>(I756+J756/60+K756/3600)*IF(L756="S",-1,1)</f>
        <v>12.185805555555556</v>
      </c>
      <c r="C756" s="3">
        <f>(M756+N756/60+O756/3600)*IF(P756="W",-1,1)</f>
        <v>52.238333333333337</v>
      </c>
      <c r="D756" t="s">
        <v>4</v>
      </c>
      <c r="E756" s="3" t="s">
        <v>1123</v>
      </c>
      <c r="F756" s="3" t="s">
        <v>14</v>
      </c>
      <c r="G756" s="18" t="s">
        <v>5</v>
      </c>
      <c r="H756" s="3" t="s">
        <v>14</v>
      </c>
      <c r="I756">
        <v>12</v>
      </c>
      <c r="J756">
        <v>11</v>
      </c>
      <c r="K756">
        <v>8.9</v>
      </c>
      <c r="L756" s="18" t="s">
        <v>16</v>
      </c>
      <c r="M756" s="18">
        <v>52</v>
      </c>
      <c r="N756" s="18">
        <v>14</v>
      </c>
      <c r="O756" s="18">
        <v>18</v>
      </c>
      <c r="P756" s="18" t="s">
        <v>18</v>
      </c>
    </row>
    <row r="757" spans="1:24" x14ac:dyDescent="0.25">
      <c r="A757" s="18" t="s">
        <v>847</v>
      </c>
      <c r="B757" s="3">
        <f>(I757+J757/60+K757/3600)*IF(L757="S",-1,1)</f>
        <v>-11.65</v>
      </c>
      <c r="C757" s="3">
        <f>(M757+N757/60+O757/3600)*IF(P757="W",-1,1)</f>
        <v>166.9</v>
      </c>
      <c r="D757" s="18" t="s">
        <v>14</v>
      </c>
      <c r="E757" s="22" t="s">
        <v>1617</v>
      </c>
      <c r="F757" s="18" t="s">
        <v>14</v>
      </c>
      <c r="G757" s="18" t="s">
        <v>768</v>
      </c>
      <c r="H757" s="3" t="s">
        <v>14</v>
      </c>
      <c r="I757" s="18">
        <v>11</v>
      </c>
      <c r="J757" s="18">
        <v>39</v>
      </c>
      <c r="K757" s="18">
        <v>0</v>
      </c>
      <c r="L757" s="18" t="s">
        <v>30</v>
      </c>
      <c r="M757" s="18">
        <v>166</v>
      </c>
      <c r="N757" s="18">
        <v>54</v>
      </c>
      <c r="O757" s="18">
        <v>0</v>
      </c>
      <c r="P757" s="18" t="s">
        <v>18</v>
      </c>
    </row>
    <row r="758" spans="1:24" x14ac:dyDescent="0.25">
      <c r="A758" s="18" t="s">
        <v>872</v>
      </c>
      <c r="B758" s="3">
        <f>(I758+J758/60+K758/3600)*IF(L758="S",-1,1)</f>
        <v>-0.2462</v>
      </c>
      <c r="C758" s="3">
        <f>(M758+N758/60+O758/3600)*IF(P758="W",-1,1)</f>
        <v>42.626300000000001</v>
      </c>
      <c r="D758" s="18" t="s">
        <v>14</v>
      </c>
      <c r="E758" s="22" t="s">
        <v>1630</v>
      </c>
      <c r="F758" s="3" t="s">
        <v>14</v>
      </c>
      <c r="G758" s="3" t="s">
        <v>175</v>
      </c>
      <c r="H758" s="3" t="s">
        <v>14</v>
      </c>
      <c r="I758" s="18">
        <v>0</v>
      </c>
      <c r="J758" s="18">
        <v>14</v>
      </c>
      <c r="K758" s="18">
        <v>46.32</v>
      </c>
      <c r="L758" s="18" t="s">
        <v>30</v>
      </c>
      <c r="M758" s="18">
        <v>42</v>
      </c>
      <c r="N758" s="18">
        <v>37</v>
      </c>
      <c r="O758" s="18">
        <v>34.68</v>
      </c>
      <c r="P758" s="18" t="s">
        <v>18</v>
      </c>
    </row>
    <row r="759" spans="1:24" x14ac:dyDescent="0.25">
      <c r="A759" s="18" t="s">
        <v>686</v>
      </c>
      <c r="B759" s="3">
        <f>(I759+J759/60+K759/3600)*IF(L759="S",-1,1)</f>
        <v>30.25</v>
      </c>
      <c r="C759" s="3">
        <f>(M759+N759/60+O759/3600)*IF(P759="W",-1,1)</f>
        <v>-112.83333333333333</v>
      </c>
      <c r="D759" t="s">
        <v>661</v>
      </c>
      <c r="E759" s="22" t="s">
        <v>1515</v>
      </c>
      <c r="F759" s="3" t="s">
        <v>14</v>
      </c>
      <c r="G759" s="18" t="s">
        <v>1102</v>
      </c>
      <c r="H759" s="3" t="s">
        <v>14</v>
      </c>
      <c r="I759">
        <v>30</v>
      </c>
      <c r="J759">
        <v>15</v>
      </c>
      <c r="K759">
        <v>0</v>
      </c>
      <c r="L759" t="s">
        <v>16</v>
      </c>
      <c r="M759">
        <v>112</v>
      </c>
      <c r="N759">
        <v>50</v>
      </c>
      <c r="O759">
        <v>0</v>
      </c>
      <c r="P759" t="s">
        <v>19</v>
      </c>
    </row>
    <row r="760" spans="1:24" x14ac:dyDescent="0.25">
      <c r="A760" s="18" t="s">
        <v>732</v>
      </c>
      <c r="B760" s="3">
        <v>27.907820000000001</v>
      </c>
      <c r="C760" s="3">
        <v>-110.897187</v>
      </c>
      <c r="D760" t="s">
        <v>661</v>
      </c>
      <c r="E760" s="22" t="s">
        <v>1560</v>
      </c>
      <c r="F760" s="3" t="s">
        <v>14</v>
      </c>
      <c r="G760" s="18" t="s">
        <v>1102</v>
      </c>
      <c r="H760" s="3" t="s">
        <v>14</v>
      </c>
      <c r="I760" t="s">
        <v>14</v>
      </c>
      <c r="J760" t="s">
        <v>14</v>
      </c>
      <c r="K760" t="s">
        <v>14</v>
      </c>
      <c r="L760" t="s">
        <v>16</v>
      </c>
      <c r="M760" t="s">
        <v>14</v>
      </c>
      <c r="N760" t="s">
        <v>14</v>
      </c>
      <c r="O760" t="s">
        <v>14</v>
      </c>
      <c r="P760" t="s">
        <v>19</v>
      </c>
    </row>
    <row r="761" spans="1:24" x14ac:dyDescent="0.25">
      <c r="A761" s="18" t="s">
        <v>669</v>
      </c>
      <c r="B761" s="3">
        <v>31.311682999999999</v>
      </c>
      <c r="C761" s="3">
        <v>-113.549139</v>
      </c>
      <c r="D761" s="18" t="s">
        <v>661</v>
      </c>
      <c r="E761" s="22" t="s">
        <v>1505</v>
      </c>
      <c r="F761" s="3" t="s">
        <v>14</v>
      </c>
      <c r="G761" s="18" t="s">
        <v>1102</v>
      </c>
      <c r="H761" s="3" t="s">
        <v>14</v>
      </c>
      <c r="I761" s="18" t="s">
        <v>14</v>
      </c>
      <c r="J761" s="18" t="s">
        <v>14</v>
      </c>
      <c r="K761" s="18" t="s">
        <v>14</v>
      </c>
      <c r="L761" s="18" t="s">
        <v>16</v>
      </c>
      <c r="M761" s="18" t="s">
        <v>14</v>
      </c>
      <c r="N761" s="18" t="s">
        <v>14</v>
      </c>
      <c r="O761" s="18" t="s">
        <v>14</v>
      </c>
      <c r="P761" s="18" t="s">
        <v>19</v>
      </c>
    </row>
    <row r="762" spans="1:24" x14ac:dyDescent="0.25">
      <c r="A762" s="18" t="s">
        <v>593</v>
      </c>
      <c r="B762" s="3">
        <v>-29.876944999999999</v>
      </c>
      <c r="C762" s="3">
        <v>31.039842</v>
      </c>
      <c r="D762" s="18" t="s">
        <v>597</v>
      </c>
      <c r="E762" s="22" t="s">
        <v>1468</v>
      </c>
      <c r="F762" s="3" t="s">
        <v>14</v>
      </c>
      <c r="G762" s="3" t="s">
        <v>594</v>
      </c>
      <c r="H762" s="3" t="s">
        <v>14</v>
      </c>
      <c r="I762" s="18" t="s">
        <v>14</v>
      </c>
      <c r="J762" s="18" t="s">
        <v>14</v>
      </c>
      <c r="K762" s="18" t="s">
        <v>14</v>
      </c>
      <c r="L762" s="18" t="s">
        <v>30</v>
      </c>
      <c r="M762" s="18" t="s">
        <v>14</v>
      </c>
      <c r="N762" s="18" t="s">
        <v>14</v>
      </c>
      <c r="O762" s="18" t="s">
        <v>14</v>
      </c>
      <c r="P762" s="18" t="s">
        <v>18</v>
      </c>
    </row>
    <row r="763" spans="1:24" x14ac:dyDescent="0.25">
      <c r="A763" s="19" t="s">
        <v>1093</v>
      </c>
      <c r="B763" s="22">
        <v>-29.867417</v>
      </c>
      <c r="C763" s="22">
        <v>31.014330000000001</v>
      </c>
      <c r="D763" s="19" t="s">
        <v>14</v>
      </c>
      <c r="E763" s="22" t="s">
        <v>1736</v>
      </c>
      <c r="F763" s="22" t="s">
        <v>14</v>
      </c>
      <c r="G763" s="22" t="s">
        <v>594</v>
      </c>
      <c r="H763" s="3" t="s">
        <v>14</v>
      </c>
      <c r="I763" s="19" t="s">
        <v>14</v>
      </c>
      <c r="J763" s="19" t="s">
        <v>14</v>
      </c>
      <c r="K763" s="19" t="s">
        <v>14</v>
      </c>
      <c r="L763" s="19" t="s">
        <v>30</v>
      </c>
      <c r="M763" s="19" t="s">
        <v>14</v>
      </c>
      <c r="N763" s="19" t="s">
        <v>14</v>
      </c>
      <c r="O763" s="19" t="s">
        <v>14</v>
      </c>
      <c r="P763" s="19" t="s">
        <v>18</v>
      </c>
      <c r="Q763" s="19"/>
      <c r="R763" s="19"/>
      <c r="S763" s="19"/>
      <c r="T763" s="19"/>
      <c r="U763" s="19"/>
      <c r="V763" s="19"/>
      <c r="W763" s="19"/>
      <c r="X763" s="19"/>
    </row>
    <row r="764" spans="1:24" x14ac:dyDescent="0.25">
      <c r="A764" s="18" t="s">
        <v>595</v>
      </c>
      <c r="B764" s="3">
        <v>-29.876944999999999</v>
      </c>
      <c r="C764" s="3">
        <v>31.039842</v>
      </c>
      <c r="D764" s="18" t="s">
        <v>596</v>
      </c>
      <c r="E764" s="22" t="s">
        <v>1469</v>
      </c>
      <c r="F764" s="3" t="s">
        <v>14</v>
      </c>
      <c r="G764" s="3" t="s">
        <v>594</v>
      </c>
      <c r="H764" s="3" t="s">
        <v>14</v>
      </c>
      <c r="I764" s="18" t="s">
        <v>14</v>
      </c>
      <c r="J764" s="18" t="s">
        <v>14</v>
      </c>
      <c r="K764" s="18" t="s">
        <v>14</v>
      </c>
      <c r="L764" s="18" t="s">
        <v>30</v>
      </c>
      <c r="M764" s="18" t="s">
        <v>14</v>
      </c>
      <c r="N764" s="18" t="s">
        <v>14</v>
      </c>
      <c r="O764" s="18" t="s">
        <v>14</v>
      </c>
      <c r="P764" s="18" t="s">
        <v>18</v>
      </c>
    </row>
    <row r="765" spans="1:24" x14ac:dyDescent="0.25">
      <c r="A765" t="s">
        <v>966</v>
      </c>
      <c r="B765" s="3">
        <v>32.424719000000003</v>
      </c>
      <c r="C765" s="3">
        <v>-80.673514999999995</v>
      </c>
      <c r="D765" t="s">
        <v>14</v>
      </c>
      <c r="E765" s="22" t="s">
        <v>1877</v>
      </c>
      <c r="F765" s="3" t="s">
        <v>14</v>
      </c>
      <c r="G765" s="3" t="s">
        <v>100</v>
      </c>
      <c r="H765" s="3" t="s">
        <v>14</v>
      </c>
      <c r="I765" s="18" t="s">
        <v>14</v>
      </c>
      <c r="J765" s="18" t="s">
        <v>14</v>
      </c>
      <c r="K765" s="18" t="s">
        <v>14</v>
      </c>
      <c r="L765" s="18" t="s">
        <v>16</v>
      </c>
      <c r="M765" s="18" t="s">
        <v>14</v>
      </c>
      <c r="N765" s="18" t="s">
        <v>14</v>
      </c>
      <c r="O765" s="18" t="s">
        <v>14</v>
      </c>
      <c r="P765" s="18" t="s">
        <v>19</v>
      </c>
    </row>
    <row r="766" spans="1:24" x14ac:dyDescent="0.25">
      <c r="A766" t="s">
        <v>107</v>
      </c>
      <c r="B766" s="3">
        <v>33.040275999999999</v>
      </c>
      <c r="C766" s="3">
        <v>-79.348291000000003</v>
      </c>
      <c r="D766" s="18" t="s">
        <v>14</v>
      </c>
      <c r="E766" s="22" t="s">
        <v>1178</v>
      </c>
      <c r="F766" s="3" t="s">
        <v>14</v>
      </c>
      <c r="G766" s="18" t="s">
        <v>100</v>
      </c>
      <c r="H766" s="3" t="s">
        <v>14</v>
      </c>
      <c r="I766" s="18" t="s">
        <v>14</v>
      </c>
      <c r="J766" s="18" t="s">
        <v>14</v>
      </c>
      <c r="K766" s="18" t="s">
        <v>14</v>
      </c>
      <c r="L766" s="18" t="s">
        <v>16</v>
      </c>
      <c r="M766" s="18" t="s">
        <v>14</v>
      </c>
      <c r="N766" s="18" t="s">
        <v>14</v>
      </c>
      <c r="O766" s="18" t="s">
        <v>14</v>
      </c>
      <c r="P766" s="18" t="s">
        <v>19</v>
      </c>
    </row>
    <row r="767" spans="1:24" x14ac:dyDescent="0.25">
      <c r="A767" t="s">
        <v>838</v>
      </c>
      <c r="B767" s="3">
        <v>32.750033000000002</v>
      </c>
      <c r="C767" s="3">
        <v>-79.913939999999997</v>
      </c>
      <c r="D767" s="18" t="s">
        <v>14</v>
      </c>
      <c r="E767" s="22" t="s">
        <v>1611</v>
      </c>
      <c r="F767" s="3" t="s">
        <v>14</v>
      </c>
      <c r="G767" s="3" t="s">
        <v>100</v>
      </c>
      <c r="H767" s="3" t="s">
        <v>14</v>
      </c>
      <c r="I767" s="18" t="s">
        <v>14</v>
      </c>
      <c r="J767" s="18" t="s">
        <v>14</v>
      </c>
      <c r="K767" s="18" t="s">
        <v>14</v>
      </c>
      <c r="L767" s="18" t="s">
        <v>16</v>
      </c>
      <c r="M767" s="18" t="s">
        <v>14</v>
      </c>
      <c r="N767" s="18" t="s">
        <v>14</v>
      </c>
      <c r="O767" s="18" t="s">
        <v>14</v>
      </c>
      <c r="P767" s="18" t="s">
        <v>19</v>
      </c>
    </row>
    <row r="768" spans="1:24" x14ac:dyDescent="0.25">
      <c r="A768" s="19" t="s">
        <v>102</v>
      </c>
      <c r="B768" s="3">
        <f>(I768+J768/60+K768/3600)*IF(L768="S",-1,1)</f>
        <v>33.3675</v>
      </c>
      <c r="C768" s="3">
        <f>(M768+N768/60+O768/3600)*IF(P768="W",-1,1)</f>
        <v>-79.293888888888887</v>
      </c>
      <c r="D768" s="18" t="s">
        <v>14</v>
      </c>
      <c r="E768" s="22" t="s">
        <v>1179</v>
      </c>
      <c r="F768" s="3" t="s">
        <v>14</v>
      </c>
      <c r="G768" s="18" t="s">
        <v>100</v>
      </c>
      <c r="H768" s="3" t="s">
        <v>14</v>
      </c>
      <c r="I768" s="18">
        <v>33</v>
      </c>
      <c r="J768" s="18">
        <v>22</v>
      </c>
      <c r="K768" s="18">
        <v>3</v>
      </c>
      <c r="L768" s="18" t="s">
        <v>16</v>
      </c>
      <c r="M768" s="18">
        <v>79</v>
      </c>
      <c r="N768" s="18">
        <v>17</v>
      </c>
      <c r="O768" s="18">
        <v>38</v>
      </c>
      <c r="P768" s="18" t="s">
        <v>19</v>
      </c>
    </row>
    <row r="769" spans="1:24" s="25" customFormat="1" x14ac:dyDescent="0.25">
      <c r="A769" s="25" t="s">
        <v>101</v>
      </c>
      <c r="B769" s="26">
        <f>(I769+J769/60+K769/3600)*IF(L769="S",-1,1)</f>
        <v>32.016666666666666</v>
      </c>
      <c r="C769" s="26">
        <f>(M769+N769/60+O769/3600)*IF(P769="W",-1,1)</f>
        <v>-81.11666666666666</v>
      </c>
      <c r="D769" s="25" t="s">
        <v>106</v>
      </c>
      <c r="E769" s="26" t="s">
        <v>1180</v>
      </c>
      <c r="F769" s="26" t="s">
        <v>14</v>
      </c>
      <c r="G769" s="25" t="s">
        <v>911</v>
      </c>
      <c r="H769" s="26" t="s">
        <v>14</v>
      </c>
      <c r="I769" s="25">
        <v>32</v>
      </c>
      <c r="J769" s="25">
        <v>1</v>
      </c>
      <c r="K769" s="25">
        <v>0</v>
      </c>
      <c r="L769" s="25" t="s">
        <v>16</v>
      </c>
      <c r="M769" s="25">
        <v>81</v>
      </c>
      <c r="N769" s="25">
        <v>7</v>
      </c>
      <c r="O769" s="25">
        <v>0</v>
      </c>
      <c r="P769" s="25" t="s">
        <v>19</v>
      </c>
    </row>
    <row r="770" spans="1:24" x14ac:dyDescent="0.25">
      <c r="A770" t="s">
        <v>104</v>
      </c>
      <c r="B770" s="3">
        <v>32.358665999999999</v>
      </c>
      <c r="C770" s="3">
        <v>-80.454390000000004</v>
      </c>
      <c r="D770" s="18" t="s">
        <v>14</v>
      </c>
      <c r="E770" s="22" t="s">
        <v>1181</v>
      </c>
      <c r="F770" s="3" t="s">
        <v>14</v>
      </c>
      <c r="G770" s="18" t="s">
        <v>100</v>
      </c>
      <c r="H770" s="3" t="s">
        <v>14</v>
      </c>
      <c r="I770" s="18" t="s">
        <v>14</v>
      </c>
      <c r="J770" s="18" t="s">
        <v>14</v>
      </c>
      <c r="K770" s="18" t="s">
        <v>14</v>
      </c>
      <c r="L770" s="18" t="s">
        <v>16</v>
      </c>
      <c r="M770" s="18" t="s">
        <v>14</v>
      </c>
      <c r="N770" s="18" t="s">
        <v>14</v>
      </c>
      <c r="O770" s="18" t="s">
        <v>14</v>
      </c>
      <c r="P770" s="18" t="s">
        <v>19</v>
      </c>
    </row>
    <row r="771" spans="1:24" x14ac:dyDescent="0.25">
      <c r="A771" s="18" t="s">
        <v>103</v>
      </c>
      <c r="B771" s="3">
        <v>33.328004999999997</v>
      </c>
      <c r="C771" s="3">
        <v>-79.166359999999997</v>
      </c>
      <c r="D771" s="18" t="s">
        <v>14</v>
      </c>
      <c r="E771" s="22" t="s">
        <v>1182</v>
      </c>
      <c r="F771" s="3" t="s">
        <v>14</v>
      </c>
      <c r="G771" s="18" t="s">
        <v>100</v>
      </c>
      <c r="H771" s="3" t="s">
        <v>14</v>
      </c>
      <c r="I771" s="18" t="s">
        <v>14</v>
      </c>
      <c r="J771" s="18" t="s">
        <v>14</v>
      </c>
      <c r="K771" s="18" t="s">
        <v>14</v>
      </c>
      <c r="L771" s="18" t="s">
        <v>16</v>
      </c>
      <c r="M771" s="18" t="s">
        <v>14</v>
      </c>
      <c r="N771" s="18" t="s">
        <v>14</v>
      </c>
      <c r="O771" s="18" t="s">
        <v>14</v>
      </c>
      <c r="P771" s="18" t="s">
        <v>19</v>
      </c>
    </row>
    <row r="772" spans="1:24" x14ac:dyDescent="0.25">
      <c r="A772" s="18" t="s">
        <v>105</v>
      </c>
      <c r="B772" s="3">
        <v>32.689658999999999</v>
      </c>
      <c r="C772" s="3">
        <v>-79.892799999999994</v>
      </c>
      <c r="D772" t="s">
        <v>14</v>
      </c>
      <c r="E772" s="22" t="s">
        <v>1183</v>
      </c>
      <c r="F772" s="3" t="s">
        <v>14</v>
      </c>
      <c r="G772" s="18" t="s">
        <v>100</v>
      </c>
      <c r="H772" s="3" t="s">
        <v>14</v>
      </c>
      <c r="I772" t="s">
        <v>14</v>
      </c>
      <c r="J772" t="s">
        <v>14</v>
      </c>
      <c r="K772" t="s">
        <v>14</v>
      </c>
      <c r="L772" t="s">
        <v>16</v>
      </c>
      <c r="M772" t="s">
        <v>14</v>
      </c>
      <c r="N772" t="s">
        <v>14</v>
      </c>
      <c r="O772" t="s">
        <v>14</v>
      </c>
      <c r="P772" t="s">
        <v>19</v>
      </c>
    </row>
    <row r="773" spans="1:24" x14ac:dyDescent="0.25">
      <c r="A773" s="19" t="s">
        <v>946</v>
      </c>
      <c r="B773" s="3">
        <v>33.272542000000001</v>
      </c>
      <c r="C773" s="3">
        <v>-79.245461000000006</v>
      </c>
      <c r="D773" s="18" t="s">
        <v>14</v>
      </c>
      <c r="E773" s="22" t="s">
        <v>1671</v>
      </c>
      <c r="F773" s="3" t="s">
        <v>14</v>
      </c>
      <c r="G773" s="3" t="s">
        <v>100</v>
      </c>
      <c r="H773" s="3" t="s">
        <v>14</v>
      </c>
      <c r="I773" s="18" t="s">
        <v>14</v>
      </c>
      <c r="J773" s="18" t="s">
        <v>14</v>
      </c>
      <c r="K773" s="18" t="s">
        <v>14</v>
      </c>
      <c r="L773" s="18" t="s">
        <v>16</v>
      </c>
      <c r="M773" s="18" t="s">
        <v>14</v>
      </c>
      <c r="N773" s="18" t="s">
        <v>14</v>
      </c>
      <c r="O773" s="18" t="s">
        <v>14</v>
      </c>
      <c r="P773" s="18" t="s">
        <v>19</v>
      </c>
    </row>
    <row r="774" spans="1:24" x14ac:dyDescent="0.25">
      <c r="A774" s="18" t="s">
        <v>839</v>
      </c>
      <c r="B774" s="3">
        <v>36.022658999999997</v>
      </c>
      <c r="C774" s="3">
        <v>-5.6071960000000001</v>
      </c>
      <c r="D774" s="18" t="s">
        <v>14</v>
      </c>
      <c r="E774" s="22" t="s">
        <v>1612</v>
      </c>
      <c r="F774" s="3" t="s">
        <v>14</v>
      </c>
      <c r="G774" s="18" t="s">
        <v>153</v>
      </c>
      <c r="H774" s="3" t="s">
        <v>14</v>
      </c>
      <c r="I774" s="18" t="s">
        <v>14</v>
      </c>
      <c r="J774" s="18" t="s">
        <v>14</v>
      </c>
      <c r="K774" s="18" t="s">
        <v>14</v>
      </c>
      <c r="L774" s="18" t="s">
        <v>16</v>
      </c>
      <c r="M774" s="18" t="s">
        <v>14</v>
      </c>
      <c r="N774" s="18" t="s">
        <v>14</v>
      </c>
      <c r="O774" s="18" t="s">
        <v>14</v>
      </c>
      <c r="P774" s="18" t="s">
        <v>19</v>
      </c>
    </row>
    <row r="775" spans="1:24" x14ac:dyDescent="0.25">
      <c r="A775" s="18" t="s">
        <v>155</v>
      </c>
      <c r="B775" s="3">
        <v>36.844169999999998</v>
      </c>
      <c r="C775" s="3">
        <v>-6.3540770000000002</v>
      </c>
      <c r="D775" s="18" t="s">
        <v>157</v>
      </c>
      <c r="E775" s="22" t="s">
        <v>1217</v>
      </c>
      <c r="F775" s="3" t="s">
        <v>14</v>
      </c>
      <c r="G775" s="18" t="s">
        <v>153</v>
      </c>
      <c r="H775" s="3" t="s">
        <v>14</v>
      </c>
      <c r="I775" s="18" t="s">
        <v>14</v>
      </c>
      <c r="J775" s="18" t="s">
        <v>14</v>
      </c>
      <c r="K775" s="18" t="s">
        <v>14</v>
      </c>
      <c r="L775" s="18" t="s">
        <v>16</v>
      </c>
      <c r="M775" s="18" t="s">
        <v>14</v>
      </c>
      <c r="N775" s="18" t="s">
        <v>14</v>
      </c>
      <c r="O775" s="18" t="s">
        <v>14</v>
      </c>
      <c r="P775" s="18" t="s">
        <v>19</v>
      </c>
    </row>
    <row r="776" spans="1:24" x14ac:dyDescent="0.25">
      <c r="A776" s="19" t="s">
        <v>1030</v>
      </c>
      <c r="B776" s="3">
        <v>37.205536000000002</v>
      </c>
      <c r="C776" s="3">
        <v>-7.3294069999999998</v>
      </c>
      <c r="D776" s="18" t="s">
        <v>14</v>
      </c>
      <c r="E776" s="22" t="s">
        <v>1726</v>
      </c>
      <c r="F776" s="3" t="s">
        <v>14</v>
      </c>
      <c r="G776" s="18" t="s">
        <v>153</v>
      </c>
      <c r="H776" s="3" t="s">
        <v>14</v>
      </c>
      <c r="I776" s="18" t="s">
        <v>14</v>
      </c>
      <c r="J776" s="18" t="s">
        <v>14</v>
      </c>
      <c r="K776" s="18" t="s">
        <v>14</v>
      </c>
      <c r="L776" s="18" t="s">
        <v>16</v>
      </c>
      <c r="M776" s="18" t="s">
        <v>14</v>
      </c>
      <c r="N776" s="18" t="s">
        <v>14</v>
      </c>
      <c r="O776" s="18" t="s">
        <v>14</v>
      </c>
      <c r="P776" s="18" t="s">
        <v>19</v>
      </c>
    </row>
    <row r="777" spans="1:24" x14ac:dyDescent="0.25">
      <c r="A777" s="19" t="s">
        <v>152</v>
      </c>
      <c r="B777" s="3">
        <f>(I777+J777/60+K777/3600)*IF(L777="S",-1,1)</f>
        <v>36.529166666666669</v>
      </c>
      <c r="C777" s="3">
        <f>(M777+N777/60+O777/3600)*IF(P777="W",-1,1)</f>
        <v>-6.1919444444444443</v>
      </c>
      <c r="D777" s="18" t="s">
        <v>14</v>
      </c>
      <c r="E777" s="22" t="s">
        <v>1218</v>
      </c>
      <c r="F777" s="3" t="s">
        <v>14</v>
      </c>
      <c r="G777" s="18" t="s">
        <v>153</v>
      </c>
      <c r="H777" s="3" t="s">
        <v>14</v>
      </c>
      <c r="I777" s="18">
        <v>36</v>
      </c>
      <c r="J777" s="18">
        <v>31</v>
      </c>
      <c r="K777" s="18">
        <v>45</v>
      </c>
      <c r="L777" s="18" t="s">
        <v>16</v>
      </c>
      <c r="M777" s="18">
        <v>6</v>
      </c>
      <c r="N777" s="18">
        <v>11</v>
      </c>
      <c r="O777" s="18">
        <v>31</v>
      </c>
      <c r="P777" s="18" t="s">
        <v>19</v>
      </c>
    </row>
    <row r="778" spans="1:24" x14ac:dyDescent="0.25">
      <c r="A778" s="18" t="s">
        <v>154</v>
      </c>
      <c r="B778" s="3">
        <f>(I778+J778/60+K778/3600)*IF(L778="S",-1,1)</f>
        <v>36.529166666666669</v>
      </c>
      <c r="C778" s="3">
        <f>(M778+N778/60+O778/3600)*IF(P778="W",-1,1)</f>
        <v>-6.1919444444444443</v>
      </c>
      <c r="D778" s="18" t="s">
        <v>156</v>
      </c>
      <c r="E778" s="19" t="s">
        <v>154</v>
      </c>
      <c r="F778" s="3" t="s">
        <v>14</v>
      </c>
      <c r="G778" s="18" t="s">
        <v>153</v>
      </c>
      <c r="H778" s="3" t="s">
        <v>14</v>
      </c>
      <c r="I778" s="18">
        <v>36</v>
      </c>
      <c r="J778" s="18">
        <v>31</v>
      </c>
      <c r="K778" s="18">
        <v>45</v>
      </c>
      <c r="L778" s="18" t="s">
        <v>16</v>
      </c>
      <c r="M778" s="18">
        <v>6</v>
      </c>
      <c r="N778" s="18">
        <v>11</v>
      </c>
      <c r="O778" s="18">
        <v>31</v>
      </c>
      <c r="P778" s="18" t="s">
        <v>19</v>
      </c>
    </row>
    <row r="779" spans="1:24" x14ac:dyDescent="0.25">
      <c r="A779" s="19" t="s">
        <v>1092</v>
      </c>
      <c r="B779" s="22">
        <v>8.5840560000000004</v>
      </c>
      <c r="C779" s="22">
        <v>81.217850999999996</v>
      </c>
      <c r="D779" s="19" t="s">
        <v>14</v>
      </c>
      <c r="E779" s="22" t="s">
        <v>1774</v>
      </c>
      <c r="F779" s="22" t="s">
        <v>14</v>
      </c>
      <c r="G779" s="22" t="s">
        <v>277</v>
      </c>
      <c r="H779" s="3" t="s">
        <v>14</v>
      </c>
      <c r="I779" s="19" t="s">
        <v>14</v>
      </c>
      <c r="J779" s="19" t="s">
        <v>14</v>
      </c>
      <c r="K779" s="19" t="s">
        <v>14</v>
      </c>
      <c r="L779" s="19" t="s">
        <v>16</v>
      </c>
      <c r="M779" s="19" t="s">
        <v>14</v>
      </c>
      <c r="N779" s="19" t="s">
        <v>14</v>
      </c>
      <c r="O779" s="19" t="s">
        <v>14</v>
      </c>
      <c r="P779" s="19" t="s">
        <v>18</v>
      </c>
      <c r="Q779" s="19"/>
      <c r="R779" s="19"/>
      <c r="S779" s="19"/>
      <c r="T779" s="19"/>
      <c r="U779" s="19"/>
      <c r="V779" s="19"/>
      <c r="W779" s="19"/>
      <c r="X779" s="19"/>
    </row>
    <row r="780" spans="1:24" x14ac:dyDescent="0.25">
      <c r="A780" s="19" t="s">
        <v>311</v>
      </c>
      <c r="B780" s="3">
        <v>-0.66691800000000001</v>
      </c>
      <c r="C780" s="3">
        <v>119.745847</v>
      </c>
      <c r="D780" s="18" t="s">
        <v>14</v>
      </c>
      <c r="E780" s="22" t="s">
        <v>1292</v>
      </c>
      <c r="F780" s="3" t="s">
        <v>14</v>
      </c>
      <c r="G780" s="18" t="s">
        <v>307</v>
      </c>
      <c r="H780" s="3" t="s">
        <v>14</v>
      </c>
      <c r="I780" s="18" t="s">
        <v>14</v>
      </c>
      <c r="J780" s="18" t="s">
        <v>14</v>
      </c>
      <c r="K780" s="18" t="s">
        <v>14</v>
      </c>
      <c r="L780" s="18" t="s">
        <v>30</v>
      </c>
      <c r="M780" s="18" t="s">
        <v>14</v>
      </c>
      <c r="N780" s="18" t="s">
        <v>14</v>
      </c>
      <c r="O780" s="18" t="s">
        <v>14</v>
      </c>
      <c r="P780" s="18" t="s">
        <v>18</v>
      </c>
      <c r="Q780" s="18"/>
      <c r="R780" s="18"/>
      <c r="S780" s="18"/>
      <c r="T780" s="18"/>
      <c r="U780" s="18"/>
      <c r="V780" s="18"/>
      <c r="W780" s="18"/>
      <c r="X780" s="18"/>
    </row>
    <row r="781" spans="1:24" x14ac:dyDescent="0.25">
      <c r="A781" s="19" t="s">
        <v>308</v>
      </c>
      <c r="B781" s="3">
        <v>1.3339099999999999</v>
      </c>
      <c r="C781" s="3">
        <v>125.072943</v>
      </c>
      <c r="D781" s="18" t="s">
        <v>14</v>
      </c>
      <c r="E781" s="22" t="s">
        <v>1291</v>
      </c>
      <c r="F781" s="3" t="s">
        <v>14</v>
      </c>
      <c r="G781" s="18" t="s">
        <v>307</v>
      </c>
      <c r="H781" s="3" t="s">
        <v>14</v>
      </c>
      <c r="I781" s="18" t="s">
        <v>14</v>
      </c>
      <c r="J781" s="18" t="s">
        <v>14</v>
      </c>
      <c r="K781" s="18" t="s">
        <v>14</v>
      </c>
      <c r="L781" s="18" t="s">
        <v>16</v>
      </c>
      <c r="M781" s="18" t="s">
        <v>14</v>
      </c>
      <c r="N781" s="18" t="s">
        <v>14</v>
      </c>
      <c r="O781" s="18" t="s">
        <v>14</v>
      </c>
      <c r="P781" s="18" t="s">
        <v>18</v>
      </c>
    </row>
    <row r="782" spans="1:24" x14ac:dyDescent="0.25">
      <c r="A782" t="s">
        <v>305</v>
      </c>
      <c r="B782" s="3">
        <v>-5.1159179999999997</v>
      </c>
      <c r="C782" s="3">
        <v>119.41079999999999</v>
      </c>
      <c r="D782" s="18" t="s">
        <v>14</v>
      </c>
      <c r="E782" s="22" t="s">
        <v>1287</v>
      </c>
      <c r="F782" s="3" t="s">
        <v>14</v>
      </c>
      <c r="G782" s="18" t="s">
        <v>307</v>
      </c>
      <c r="H782" s="3" t="s">
        <v>14</v>
      </c>
      <c r="I782" s="18" t="s">
        <v>14</v>
      </c>
      <c r="J782" s="18" t="s">
        <v>14</v>
      </c>
      <c r="K782" s="18" t="s">
        <v>14</v>
      </c>
      <c r="L782" s="18" t="s">
        <v>30</v>
      </c>
      <c r="M782" s="18" t="s">
        <v>14</v>
      </c>
      <c r="N782" s="18" t="s">
        <v>14</v>
      </c>
      <c r="O782" s="18" t="s">
        <v>14</v>
      </c>
      <c r="P782" s="18" t="s">
        <v>18</v>
      </c>
    </row>
    <row r="783" spans="1:24" x14ac:dyDescent="0.25">
      <c r="A783" s="19" t="s">
        <v>312</v>
      </c>
      <c r="B783" s="3">
        <v>1.4767699999999999</v>
      </c>
      <c r="C783" s="3">
        <v>124.833602</v>
      </c>
      <c r="D783" s="18" t="s">
        <v>14</v>
      </c>
      <c r="E783" s="22" t="s">
        <v>1293</v>
      </c>
      <c r="F783" s="3" t="s">
        <v>14</v>
      </c>
      <c r="G783" s="18" t="s">
        <v>307</v>
      </c>
      <c r="H783" s="3" t="s">
        <v>14</v>
      </c>
      <c r="I783" s="18" t="s">
        <v>14</v>
      </c>
      <c r="J783" s="18" t="s">
        <v>14</v>
      </c>
      <c r="K783" s="18" t="s">
        <v>14</v>
      </c>
      <c r="L783" s="18" t="s">
        <v>16</v>
      </c>
      <c r="M783" s="18" t="s">
        <v>14</v>
      </c>
      <c r="N783" s="18" t="s">
        <v>14</v>
      </c>
      <c r="O783" s="18" t="s">
        <v>14</v>
      </c>
      <c r="P783" s="18" t="s">
        <v>18</v>
      </c>
    </row>
    <row r="784" spans="1:24" x14ac:dyDescent="0.25">
      <c r="A784" s="18" t="s">
        <v>309</v>
      </c>
      <c r="B784" s="3">
        <v>-4.3429710000000004</v>
      </c>
      <c r="C784" s="3">
        <v>120.352293</v>
      </c>
      <c r="D784" s="18" t="s">
        <v>14</v>
      </c>
      <c r="E784" s="22" t="s">
        <v>1289</v>
      </c>
      <c r="F784" s="3" t="s">
        <v>14</v>
      </c>
      <c r="G784" s="18" t="s">
        <v>307</v>
      </c>
      <c r="H784" s="3" t="s">
        <v>14</v>
      </c>
      <c r="I784" s="18" t="s">
        <v>14</v>
      </c>
      <c r="J784" s="18" t="s">
        <v>14</v>
      </c>
      <c r="K784" s="18" t="s">
        <v>14</v>
      </c>
      <c r="L784" s="18" t="s">
        <v>30</v>
      </c>
      <c r="M784" s="18" t="s">
        <v>14</v>
      </c>
      <c r="N784" s="18" t="s">
        <v>14</v>
      </c>
      <c r="O784" s="18" t="s">
        <v>14</v>
      </c>
      <c r="P784" s="18" t="s">
        <v>18</v>
      </c>
    </row>
    <row r="785" spans="1:16" x14ac:dyDescent="0.25">
      <c r="A785" s="19" t="s">
        <v>306</v>
      </c>
      <c r="B785" s="3">
        <v>-4.0030089999999996</v>
      </c>
      <c r="C785" s="3">
        <v>119.62194700000001</v>
      </c>
      <c r="D785" s="18" t="s">
        <v>14</v>
      </c>
      <c r="E785" s="22" t="s">
        <v>1288</v>
      </c>
      <c r="F785" s="3" t="s">
        <v>14</v>
      </c>
      <c r="G785" s="18" t="s">
        <v>307</v>
      </c>
      <c r="H785" s="3" t="s">
        <v>14</v>
      </c>
      <c r="I785" s="18" t="s">
        <v>14</v>
      </c>
      <c r="J785" s="18" t="s">
        <v>14</v>
      </c>
      <c r="K785" s="18" t="s">
        <v>14</v>
      </c>
      <c r="L785" s="18" t="s">
        <v>30</v>
      </c>
      <c r="M785" s="18" t="s">
        <v>14</v>
      </c>
      <c r="N785" s="18" t="s">
        <v>14</v>
      </c>
      <c r="O785" s="18" t="s">
        <v>14</v>
      </c>
      <c r="P785" s="18" t="s">
        <v>18</v>
      </c>
    </row>
    <row r="786" spans="1:16" x14ac:dyDescent="0.25">
      <c r="A786" t="s">
        <v>988</v>
      </c>
      <c r="B786" s="3">
        <v>6.0554899999999998</v>
      </c>
      <c r="C786" s="3">
        <v>121.000702</v>
      </c>
      <c r="D786" s="18" t="s">
        <v>14</v>
      </c>
      <c r="E786" s="22" t="s">
        <v>1703</v>
      </c>
      <c r="F786" s="3" t="s">
        <v>14</v>
      </c>
      <c r="G786" s="18" t="s">
        <v>1097</v>
      </c>
      <c r="H786" s="3" t="s">
        <v>14</v>
      </c>
      <c r="I786" s="18" t="s">
        <v>14</v>
      </c>
      <c r="J786" s="18" t="s">
        <v>14</v>
      </c>
      <c r="K786" s="18" t="s">
        <v>14</v>
      </c>
      <c r="L786" s="18" t="s">
        <v>16</v>
      </c>
      <c r="M786" s="18" t="s">
        <v>14</v>
      </c>
      <c r="N786" s="18" t="s">
        <v>14</v>
      </c>
      <c r="O786" s="18" t="s">
        <v>14</v>
      </c>
      <c r="P786" s="18" t="s">
        <v>18</v>
      </c>
    </row>
    <row r="787" spans="1:16" x14ac:dyDescent="0.25">
      <c r="A787" t="s">
        <v>24</v>
      </c>
      <c r="B787" s="3">
        <f>(I787+J787/60+K787/3600)*IF(L787="S",-1,1)</f>
        <v>5.55</v>
      </c>
      <c r="C787" s="3">
        <f>(M787+N787/60+O787/3600)*IF(P787="W",-1,1)</f>
        <v>95.316666666666663</v>
      </c>
      <c r="D787" t="s">
        <v>25</v>
      </c>
      <c r="E787" s="3" t="s">
        <v>1128</v>
      </c>
      <c r="F787" s="3" t="s">
        <v>14</v>
      </c>
      <c r="G787" s="18" t="s">
        <v>324</v>
      </c>
      <c r="H787" s="3" t="s">
        <v>14</v>
      </c>
      <c r="I787" s="18">
        <v>5</v>
      </c>
      <c r="J787" s="18">
        <v>33</v>
      </c>
      <c r="K787" s="18">
        <v>0</v>
      </c>
      <c r="L787" s="18" t="s">
        <v>16</v>
      </c>
      <c r="M787" s="18">
        <v>95</v>
      </c>
      <c r="N787" s="18">
        <v>19</v>
      </c>
      <c r="O787" s="18">
        <v>0</v>
      </c>
      <c r="P787" s="18" t="s">
        <v>18</v>
      </c>
    </row>
    <row r="788" spans="1:16" x14ac:dyDescent="0.25">
      <c r="A788" s="18" t="s">
        <v>325</v>
      </c>
      <c r="B788" s="3">
        <v>-4.1520419999999998</v>
      </c>
      <c r="C788" s="3">
        <v>105.84249199999999</v>
      </c>
      <c r="D788" t="s">
        <v>326</v>
      </c>
      <c r="E788" s="22" t="s">
        <v>1300</v>
      </c>
      <c r="F788" s="3" t="s">
        <v>14</v>
      </c>
      <c r="G788" s="18" t="s">
        <v>324</v>
      </c>
      <c r="H788" s="3" t="s">
        <v>14</v>
      </c>
      <c r="I788" s="18" t="s">
        <v>14</v>
      </c>
      <c r="J788" s="18" t="s">
        <v>14</v>
      </c>
      <c r="K788" s="18" t="s">
        <v>14</v>
      </c>
      <c r="L788" s="18" t="s">
        <v>16</v>
      </c>
      <c r="M788" s="18" t="s">
        <v>14</v>
      </c>
      <c r="N788" s="18" t="s">
        <v>14</v>
      </c>
      <c r="O788" s="18" t="s">
        <v>14</v>
      </c>
      <c r="P788" s="18" t="s">
        <v>18</v>
      </c>
    </row>
    <row r="789" spans="1:16" x14ac:dyDescent="0.25">
      <c r="A789" t="s">
        <v>764</v>
      </c>
      <c r="B789" s="3">
        <v>1.7349399999999999</v>
      </c>
      <c r="C789" s="3">
        <v>98.780197999999999</v>
      </c>
      <c r="D789" s="18" t="s">
        <v>765</v>
      </c>
      <c r="E789" s="22" t="s">
        <v>1573</v>
      </c>
      <c r="F789" s="18" t="s">
        <v>1838</v>
      </c>
      <c r="G789" s="18" t="s">
        <v>324</v>
      </c>
      <c r="H789" s="3" t="s">
        <v>14</v>
      </c>
      <c r="I789" s="18" t="s">
        <v>14</v>
      </c>
      <c r="J789" s="18" t="s">
        <v>14</v>
      </c>
      <c r="K789" s="18" t="s">
        <v>14</v>
      </c>
      <c r="L789" s="18" t="s">
        <v>16</v>
      </c>
      <c r="M789" s="18" t="s">
        <v>14</v>
      </c>
      <c r="N789" s="18" t="s">
        <v>14</v>
      </c>
      <c r="O789" s="18" t="s">
        <v>14</v>
      </c>
      <c r="P789" s="18" t="s">
        <v>18</v>
      </c>
    </row>
    <row r="790" spans="1:16" x14ac:dyDescent="0.25">
      <c r="A790" s="19" t="s">
        <v>327</v>
      </c>
      <c r="B790" s="3">
        <v>2.625788</v>
      </c>
      <c r="C790" s="3">
        <v>96.079053999999999</v>
      </c>
      <c r="D790" s="18" t="s">
        <v>328</v>
      </c>
      <c r="E790" s="22" t="s">
        <v>1301</v>
      </c>
      <c r="F790" s="3" t="s">
        <v>14</v>
      </c>
      <c r="G790" s="18" t="s">
        <v>324</v>
      </c>
      <c r="H790" s="3" t="s">
        <v>14</v>
      </c>
      <c r="I790" s="18" t="s">
        <v>14</v>
      </c>
      <c r="J790" s="18" t="s">
        <v>14</v>
      </c>
      <c r="K790" s="18" t="s">
        <v>14</v>
      </c>
      <c r="L790" s="18" t="s">
        <v>16</v>
      </c>
      <c r="M790" s="18" t="s">
        <v>14</v>
      </c>
      <c r="N790" s="18" t="s">
        <v>14</v>
      </c>
      <c r="O790" s="18" t="s">
        <v>14</v>
      </c>
      <c r="P790" s="18" t="s">
        <v>18</v>
      </c>
    </row>
    <row r="791" spans="1:16" x14ac:dyDescent="0.25">
      <c r="A791" s="18" t="s">
        <v>620</v>
      </c>
      <c r="B791" s="3">
        <v>-8.4604879999999998</v>
      </c>
      <c r="C791" s="3">
        <v>118.69582800000001</v>
      </c>
      <c r="D791" s="18" t="s">
        <v>14</v>
      </c>
      <c r="E791" s="22" t="s">
        <v>1479</v>
      </c>
      <c r="F791" s="3" t="s">
        <v>14</v>
      </c>
      <c r="G791" s="18" t="s">
        <v>619</v>
      </c>
      <c r="H791" s="3" t="s">
        <v>14</v>
      </c>
      <c r="I791" s="18" t="s">
        <v>14</v>
      </c>
      <c r="J791" s="18" t="s">
        <v>14</v>
      </c>
      <c r="K791" s="18" t="s">
        <v>14</v>
      </c>
      <c r="L791" s="18" t="s">
        <v>30</v>
      </c>
      <c r="M791" s="18" t="s">
        <v>14</v>
      </c>
      <c r="N791" s="18" t="s">
        <v>14</v>
      </c>
      <c r="O791" s="18" t="s">
        <v>14</v>
      </c>
      <c r="P791" s="18" t="s">
        <v>18</v>
      </c>
    </row>
    <row r="792" spans="1:16" x14ac:dyDescent="0.25">
      <c r="A792" t="s">
        <v>787</v>
      </c>
      <c r="B792" s="3">
        <v>5.8998340000000002</v>
      </c>
      <c r="C792" s="3">
        <v>-55.203947999999997</v>
      </c>
      <c r="D792" s="18" t="s">
        <v>14</v>
      </c>
      <c r="E792" s="22" t="s">
        <v>1582</v>
      </c>
      <c r="F792" s="3" t="s">
        <v>14</v>
      </c>
      <c r="G792" s="3" t="s">
        <v>371</v>
      </c>
      <c r="H792" s="3" t="s">
        <v>14</v>
      </c>
      <c r="I792" s="18" t="s">
        <v>14</v>
      </c>
      <c r="J792" s="18" t="s">
        <v>14</v>
      </c>
      <c r="K792" s="18" t="s">
        <v>14</v>
      </c>
      <c r="L792" s="18" t="s">
        <v>16</v>
      </c>
      <c r="M792" s="18" t="s">
        <v>14</v>
      </c>
      <c r="N792" s="18" t="s">
        <v>14</v>
      </c>
      <c r="O792" s="18" t="s">
        <v>14</v>
      </c>
      <c r="P792" s="18" t="s">
        <v>19</v>
      </c>
    </row>
    <row r="793" spans="1:16" x14ac:dyDescent="0.25">
      <c r="A793" t="s">
        <v>127</v>
      </c>
      <c r="B793" s="3">
        <v>38.720402999999997</v>
      </c>
      <c r="C793" s="3">
        <v>-75.075686000000005</v>
      </c>
      <c r="D793" s="18" t="s">
        <v>14</v>
      </c>
      <c r="E793" s="22" t="s">
        <v>1200</v>
      </c>
      <c r="F793" s="3" t="s">
        <v>14</v>
      </c>
      <c r="G793" s="18" t="s">
        <v>1086</v>
      </c>
      <c r="H793" s="3" t="s">
        <v>14</v>
      </c>
      <c r="I793" s="18" t="s">
        <v>14</v>
      </c>
      <c r="J793" s="18" t="s">
        <v>14</v>
      </c>
      <c r="K793" s="18" t="s">
        <v>14</v>
      </c>
      <c r="L793" s="18" t="s">
        <v>16</v>
      </c>
      <c r="M793" s="18" t="s">
        <v>14</v>
      </c>
      <c r="N793" s="18" t="s">
        <v>14</v>
      </c>
      <c r="O793" s="18" t="s">
        <v>14</v>
      </c>
      <c r="P793" s="18" t="s">
        <v>19</v>
      </c>
    </row>
    <row r="794" spans="1:16" x14ac:dyDescent="0.25">
      <c r="A794" s="18" t="s">
        <v>387</v>
      </c>
      <c r="B794" s="3">
        <v>22.607187</v>
      </c>
      <c r="C794" s="3">
        <v>120.287631</v>
      </c>
      <c r="D794" s="18" t="s">
        <v>388</v>
      </c>
      <c r="E794" s="22" t="s">
        <v>1340</v>
      </c>
      <c r="F794" s="3" t="s">
        <v>1818</v>
      </c>
      <c r="G794" s="18" t="s">
        <v>384</v>
      </c>
      <c r="H794" s="3" t="s">
        <v>14</v>
      </c>
      <c r="I794" s="18" t="s">
        <v>14</v>
      </c>
      <c r="J794" s="18" t="s">
        <v>14</v>
      </c>
      <c r="K794" s="18" t="s">
        <v>14</v>
      </c>
      <c r="L794" s="18" t="s">
        <v>16</v>
      </c>
      <c r="M794" s="18" t="s">
        <v>14</v>
      </c>
      <c r="N794" s="18" t="s">
        <v>14</v>
      </c>
      <c r="O794" s="18" t="s">
        <v>14</v>
      </c>
      <c r="P794" s="18" t="s">
        <v>18</v>
      </c>
    </row>
    <row r="795" spans="1:16" x14ac:dyDescent="0.25">
      <c r="A795" t="s">
        <v>386</v>
      </c>
      <c r="B795" s="3">
        <v>21.973132</v>
      </c>
      <c r="C795" s="3">
        <v>120.74354700000001</v>
      </c>
      <c r="D795" s="18" t="s">
        <v>14</v>
      </c>
      <c r="E795" s="18" t="s">
        <v>386</v>
      </c>
      <c r="F795" s="3" t="s">
        <v>14</v>
      </c>
      <c r="G795" s="18" t="s">
        <v>384</v>
      </c>
      <c r="H795" s="3" t="s">
        <v>14</v>
      </c>
      <c r="I795" s="18" t="s">
        <v>14</v>
      </c>
      <c r="J795" s="18" t="s">
        <v>14</v>
      </c>
      <c r="K795" s="18" t="s">
        <v>14</v>
      </c>
      <c r="L795" s="18" t="s">
        <v>16</v>
      </c>
      <c r="M795" s="18" t="s">
        <v>14</v>
      </c>
      <c r="N795" s="18" t="s">
        <v>14</v>
      </c>
      <c r="O795" s="18" t="s">
        <v>14</v>
      </c>
      <c r="P795" s="18" t="s">
        <v>18</v>
      </c>
    </row>
    <row r="796" spans="1:16" x14ac:dyDescent="0.25">
      <c r="A796" s="18" t="s">
        <v>389</v>
      </c>
      <c r="B796" s="3">
        <v>25.172922</v>
      </c>
      <c r="C796" s="3">
        <v>121.437792</v>
      </c>
      <c r="D796" s="18" t="s">
        <v>14</v>
      </c>
      <c r="E796" s="22" t="s">
        <v>1341</v>
      </c>
      <c r="F796" s="3" t="s">
        <v>14</v>
      </c>
      <c r="G796" s="18" t="s">
        <v>384</v>
      </c>
      <c r="H796" s="3" t="s">
        <v>14</v>
      </c>
      <c r="I796" s="18" t="s">
        <v>14</v>
      </c>
      <c r="J796" s="18" t="s">
        <v>14</v>
      </c>
      <c r="K796" s="18" t="s">
        <v>14</v>
      </c>
      <c r="L796" s="18" t="s">
        <v>16</v>
      </c>
      <c r="M796" s="18" t="s">
        <v>14</v>
      </c>
      <c r="N796" s="18" t="s">
        <v>14</v>
      </c>
      <c r="O796" s="18" t="s">
        <v>14</v>
      </c>
      <c r="P796" s="18" t="s">
        <v>18</v>
      </c>
    </row>
    <row r="797" spans="1:16" x14ac:dyDescent="0.25">
      <c r="A797" s="18" t="s">
        <v>727</v>
      </c>
      <c r="B797" s="3">
        <v>25.956996</v>
      </c>
      <c r="C797" s="3">
        <v>-97.146196000000003</v>
      </c>
      <c r="D797" s="18" t="s">
        <v>14</v>
      </c>
      <c r="E797" s="22" t="s">
        <v>1550</v>
      </c>
      <c r="F797" s="3" t="s">
        <v>14</v>
      </c>
      <c r="G797" s="18" t="s">
        <v>1104</v>
      </c>
      <c r="H797" s="3" t="s">
        <v>14</v>
      </c>
      <c r="I797" s="18" t="s">
        <v>14</v>
      </c>
      <c r="J797" s="18" t="s">
        <v>14</v>
      </c>
      <c r="K797" s="18" t="s">
        <v>14</v>
      </c>
      <c r="L797" s="18" t="s">
        <v>16</v>
      </c>
      <c r="M797" s="18" t="s">
        <v>14</v>
      </c>
      <c r="N797" s="18" t="s">
        <v>14</v>
      </c>
      <c r="O797" s="18" t="s">
        <v>14</v>
      </c>
      <c r="P797" s="18" t="s">
        <v>19</v>
      </c>
    </row>
    <row r="798" spans="1:16" x14ac:dyDescent="0.25">
      <c r="A798" s="18" t="s">
        <v>742</v>
      </c>
      <c r="B798" s="3">
        <v>22.232510999999999</v>
      </c>
      <c r="C798" s="3">
        <v>-97.837843000000007</v>
      </c>
      <c r="D798" s="18" t="s">
        <v>733</v>
      </c>
      <c r="E798" s="22" t="s">
        <v>1558</v>
      </c>
      <c r="F798" s="3" t="s">
        <v>14</v>
      </c>
      <c r="G798" s="18" t="s">
        <v>1104</v>
      </c>
      <c r="H798" s="3" t="s">
        <v>14</v>
      </c>
      <c r="I798" s="18" t="s">
        <v>14</v>
      </c>
      <c r="J798" s="18" t="s">
        <v>14</v>
      </c>
      <c r="K798" s="18" t="s">
        <v>14</v>
      </c>
      <c r="L798" s="18" t="s">
        <v>16</v>
      </c>
      <c r="M798" s="18" t="s">
        <v>14</v>
      </c>
      <c r="N798" s="18" t="s">
        <v>14</v>
      </c>
      <c r="O798" s="18" t="s">
        <v>14</v>
      </c>
      <c r="P798" s="18" t="s">
        <v>19</v>
      </c>
    </row>
    <row r="799" spans="1:16" x14ac:dyDescent="0.25">
      <c r="A799" s="18" t="s">
        <v>162</v>
      </c>
      <c r="B799" s="3">
        <f>(I799+J799/60+K799/3600)*IF(L799="S",-1,1)</f>
        <v>-6.8</v>
      </c>
      <c r="C799" s="3">
        <f>(M799+N799/60+O799/3600)*IF(P799="W",-1,1)</f>
        <v>39.283333333333331</v>
      </c>
      <c r="D799" s="18" t="s">
        <v>14</v>
      </c>
      <c r="E799" s="22" t="s">
        <v>1221</v>
      </c>
      <c r="F799" s="3" t="s">
        <v>14</v>
      </c>
      <c r="G799" s="19" t="s">
        <v>163</v>
      </c>
      <c r="H799" s="3" t="s">
        <v>14</v>
      </c>
      <c r="I799" s="18">
        <v>6</v>
      </c>
      <c r="J799" s="18">
        <v>48</v>
      </c>
      <c r="K799" s="18">
        <v>0</v>
      </c>
      <c r="L799" s="18" t="s">
        <v>30</v>
      </c>
      <c r="M799" s="18">
        <v>39</v>
      </c>
      <c r="N799" s="18">
        <v>17</v>
      </c>
      <c r="O799" s="18">
        <v>0</v>
      </c>
      <c r="P799" s="18" t="s">
        <v>18</v>
      </c>
    </row>
    <row r="800" spans="1:16" x14ac:dyDescent="0.25">
      <c r="A800" t="s">
        <v>925</v>
      </c>
      <c r="B800" s="3">
        <f>(I800+J800/60+K800/3600)*IF(L800="S",-1,1)</f>
        <v>-8.75</v>
      </c>
      <c r="C800" s="3">
        <f>(M800+N800/60+O800/3600)*IF(P800="W",-1,1)</f>
        <v>39.4</v>
      </c>
      <c r="D800" s="18" t="s">
        <v>14</v>
      </c>
      <c r="E800" s="22" t="s">
        <v>1654</v>
      </c>
      <c r="F800" s="3" t="s">
        <v>14</v>
      </c>
      <c r="G800" s="19" t="s">
        <v>163</v>
      </c>
      <c r="H800" s="3" t="s">
        <v>14</v>
      </c>
      <c r="I800" s="18">
        <v>8</v>
      </c>
      <c r="J800" s="18">
        <v>45</v>
      </c>
      <c r="K800" s="18">
        <v>0</v>
      </c>
      <c r="L800" s="18" t="s">
        <v>30</v>
      </c>
      <c r="M800" s="18">
        <v>39</v>
      </c>
      <c r="N800" s="18">
        <v>24</v>
      </c>
      <c r="O800" s="18">
        <v>0</v>
      </c>
      <c r="P800" s="18" t="s">
        <v>18</v>
      </c>
    </row>
    <row r="801" spans="1:24" x14ac:dyDescent="0.25">
      <c r="A801" s="19" t="s">
        <v>729</v>
      </c>
      <c r="B801" s="3">
        <v>-9.9877610000000008</v>
      </c>
      <c r="C801" s="3">
        <v>39.710622000000001</v>
      </c>
      <c r="D801" s="18" t="s">
        <v>14</v>
      </c>
      <c r="E801" s="22" t="s">
        <v>1552</v>
      </c>
      <c r="F801" s="3" t="s">
        <v>14</v>
      </c>
      <c r="G801" s="19" t="s">
        <v>163</v>
      </c>
      <c r="H801" s="3" t="s">
        <v>14</v>
      </c>
      <c r="I801" s="18" t="s">
        <v>14</v>
      </c>
      <c r="J801" s="18" t="s">
        <v>14</v>
      </c>
      <c r="K801" s="18" t="s">
        <v>14</v>
      </c>
      <c r="L801" s="18" t="s">
        <v>30</v>
      </c>
      <c r="M801" s="18" t="s">
        <v>14</v>
      </c>
      <c r="N801" s="18" t="s">
        <v>14</v>
      </c>
      <c r="O801" s="18" t="s">
        <v>14</v>
      </c>
      <c r="P801" s="18" t="s">
        <v>18</v>
      </c>
    </row>
    <row r="802" spans="1:24" s="18" customFormat="1" x14ac:dyDescent="0.25">
      <c r="A802" s="19" t="s">
        <v>164</v>
      </c>
      <c r="B802" s="3">
        <f>(I802+J802/60+K802/3600)*IF(L802="S",-1,1)</f>
        <v>-5.166666666666667</v>
      </c>
      <c r="C802" s="3">
        <f>(M802+N802/60+O802/3600)*IF(P802="W",-1,1)</f>
        <v>39.783333333333331</v>
      </c>
      <c r="D802" s="18" t="s">
        <v>14</v>
      </c>
      <c r="E802" s="22" t="s">
        <v>1222</v>
      </c>
      <c r="F802" s="3" t="s">
        <v>14</v>
      </c>
      <c r="G802" s="19" t="s">
        <v>163</v>
      </c>
      <c r="H802" s="3" t="s">
        <v>14</v>
      </c>
      <c r="I802" s="18">
        <v>5</v>
      </c>
      <c r="J802" s="18">
        <v>10</v>
      </c>
      <c r="K802" s="18">
        <v>0</v>
      </c>
      <c r="L802" s="18" t="s">
        <v>30</v>
      </c>
      <c r="M802" s="18">
        <v>39</v>
      </c>
      <c r="N802" s="18">
        <v>47</v>
      </c>
      <c r="O802" s="18">
        <v>0</v>
      </c>
      <c r="P802" s="18" t="s">
        <v>18</v>
      </c>
    </row>
    <row r="803" spans="1:24" x14ac:dyDescent="0.25">
      <c r="A803" s="19" t="s">
        <v>709</v>
      </c>
      <c r="B803" s="3">
        <v>28.187086000000001</v>
      </c>
      <c r="C803" s="3">
        <v>-96.856677000000005</v>
      </c>
      <c r="D803" t="s">
        <v>14</v>
      </c>
      <c r="E803" s="22" t="s">
        <v>1542</v>
      </c>
      <c r="F803" s="3" t="s">
        <v>14</v>
      </c>
      <c r="G803" s="19" t="s">
        <v>710</v>
      </c>
      <c r="H803" s="3" t="s">
        <v>14</v>
      </c>
      <c r="I803" s="18" t="s">
        <v>14</v>
      </c>
      <c r="J803" s="18" t="s">
        <v>14</v>
      </c>
      <c r="K803" s="18" t="s">
        <v>14</v>
      </c>
      <c r="L803" s="18" t="s">
        <v>16</v>
      </c>
      <c r="M803" s="18" t="s">
        <v>14</v>
      </c>
      <c r="N803" s="18" t="s">
        <v>14</v>
      </c>
      <c r="O803" s="18" t="s">
        <v>14</v>
      </c>
      <c r="P803" s="18" t="s">
        <v>19</v>
      </c>
    </row>
    <row r="804" spans="1:24" x14ac:dyDescent="0.25">
      <c r="A804" s="19" t="s">
        <v>1067</v>
      </c>
      <c r="B804" s="22">
        <v>30.071397000000001</v>
      </c>
      <c r="C804" s="22">
        <v>-94.058072999999993</v>
      </c>
      <c r="D804" s="19" t="s">
        <v>14</v>
      </c>
      <c r="E804" s="22" t="s">
        <v>1728</v>
      </c>
      <c r="F804" s="22" t="s">
        <v>14</v>
      </c>
      <c r="G804" s="22" t="s">
        <v>710</v>
      </c>
      <c r="H804" s="3" t="s">
        <v>14</v>
      </c>
      <c r="I804" s="19" t="s">
        <v>14</v>
      </c>
      <c r="J804" s="19" t="s">
        <v>14</v>
      </c>
      <c r="K804" s="19" t="s">
        <v>14</v>
      </c>
      <c r="L804" s="19" t="s">
        <v>16</v>
      </c>
      <c r="M804" s="19" t="s">
        <v>14</v>
      </c>
      <c r="N804" s="19" t="s">
        <v>14</v>
      </c>
      <c r="O804" s="19" t="s">
        <v>14</v>
      </c>
      <c r="P804" s="19" t="s">
        <v>19</v>
      </c>
      <c r="Q804" s="19"/>
      <c r="R804" s="19"/>
      <c r="S804" s="19"/>
      <c r="T804" s="19"/>
      <c r="U804" s="19"/>
      <c r="V804" s="19"/>
      <c r="W804" s="19"/>
      <c r="X804" s="19"/>
    </row>
    <row r="805" spans="1:24" x14ac:dyDescent="0.25">
      <c r="A805" s="18" t="s">
        <v>725</v>
      </c>
      <c r="B805" s="3">
        <v>26.839406</v>
      </c>
      <c r="C805" s="3">
        <v>-98.197191000000004</v>
      </c>
      <c r="D805" t="s">
        <v>14</v>
      </c>
      <c r="E805" s="22" t="s">
        <v>1548</v>
      </c>
      <c r="F805" s="3" t="s">
        <v>14</v>
      </c>
      <c r="G805" s="19" t="s">
        <v>710</v>
      </c>
      <c r="H805" s="3" t="s">
        <v>14</v>
      </c>
      <c r="I805" s="18" t="s">
        <v>14</v>
      </c>
      <c r="J805" s="18" t="s">
        <v>14</v>
      </c>
      <c r="K805" s="18" t="s">
        <v>14</v>
      </c>
      <c r="L805" s="18" t="s">
        <v>16</v>
      </c>
      <c r="M805" s="18" t="s">
        <v>14</v>
      </c>
      <c r="N805" s="18" t="s">
        <v>14</v>
      </c>
      <c r="O805" s="18" t="s">
        <v>14</v>
      </c>
      <c r="P805" s="18" t="s">
        <v>19</v>
      </c>
    </row>
    <row r="806" spans="1:24" x14ac:dyDescent="0.25">
      <c r="A806" s="18" t="s">
        <v>717</v>
      </c>
      <c r="B806" s="3">
        <v>27.813063</v>
      </c>
      <c r="C806" s="3">
        <v>-97.393186999999998</v>
      </c>
      <c r="D806" s="18" t="s">
        <v>14</v>
      </c>
      <c r="E806" s="22" t="s">
        <v>1538</v>
      </c>
      <c r="F806" s="3" t="s">
        <v>14</v>
      </c>
      <c r="G806" s="19" t="s">
        <v>710</v>
      </c>
      <c r="H806" s="3" t="s">
        <v>14</v>
      </c>
      <c r="I806" s="18" t="s">
        <v>14</v>
      </c>
      <c r="J806" s="18" t="s">
        <v>14</v>
      </c>
      <c r="K806" s="18" t="s">
        <v>14</v>
      </c>
      <c r="L806" s="18" t="s">
        <v>16</v>
      </c>
      <c r="M806" s="18" t="s">
        <v>14</v>
      </c>
      <c r="N806" s="18" t="s">
        <v>14</v>
      </c>
      <c r="O806" s="18" t="s">
        <v>14</v>
      </c>
      <c r="P806" s="18" t="s">
        <v>19</v>
      </c>
    </row>
    <row r="807" spans="1:24" x14ac:dyDescent="0.25">
      <c r="A807" s="18" t="s">
        <v>716</v>
      </c>
      <c r="B807" s="3">
        <v>29.287693999999998</v>
      </c>
      <c r="C807" s="3">
        <v>-94.809340000000006</v>
      </c>
      <c r="D807" s="18" t="s">
        <v>14</v>
      </c>
      <c r="E807" s="22" t="s">
        <v>1537</v>
      </c>
      <c r="F807" s="3" t="s">
        <v>14</v>
      </c>
      <c r="G807" s="19" t="s">
        <v>710</v>
      </c>
      <c r="H807" s="3" t="s">
        <v>14</v>
      </c>
      <c r="I807" s="18" t="s">
        <v>14</v>
      </c>
      <c r="J807" s="18" t="s">
        <v>14</v>
      </c>
      <c r="K807" s="18" t="s">
        <v>14</v>
      </c>
      <c r="L807" s="18" t="s">
        <v>16</v>
      </c>
      <c r="M807" s="18" t="s">
        <v>14</v>
      </c>
      <c r="N807" s="18" t="s">
        <v>14</v>
      </c>
      <c r="O807" s="18" t="s">
        <v>14</v>
      </c>
      <c r="P807" s="18" t="s">
        <v>19</v>
      </c>
    </row>
    <row r="808" spans="1:24" x14ac:dyDescent="0.25">
      <c r="A808" s="18" t="s">
        <v>718</v>
      </c>
      <c r="B808" s="3">
        <v>26.668911999999999</v>
      </c>
      <c r="C808" s="3">
        <v>-97.414224000000004</v>
      </c>
      <c r="D808" s="18" t="s">
        <v>14</v>
      </c>
      <c r="E808" s="22" t="s">
        <v>1540</v>
      </c>
      <c r="F808" s="3" t="s">
        <v>14</v>
      </c>
      <c r="G808" s="19" t="s">
        <v>710</v>
      </c>
      <c r="H808" s="3" t="s">
        <v>14</v>
      </c>
      <c r="I808" s="18" t="s">
        <v>14</v>
      </c>
      <c r="J808" s="18" t="s">
        <v>14</v>
      </c>
      <c r="K808" s="18" t="s">
        <v>14</v>
      </c>
      <c r="L808" s="18" t="s">
        <v>16</v>
      </c>
      <c r="M808" s="18" t="s">
        <v>14</v>
      </c>
      <c r="N808" s="18" t="s">
        <v>14</v>
      </c>
      <c r="O808" s="18" t="s">
        <v>14</v>
      </c>
      <c r="P808" s="18" t="s">
        <v>19</v>
      </c>
    </row>
    <row r="809" spans="1:24" x14ac:dyDescent="0.25">
      <c r="A809" s="18" t="s">
        <v>723</v>
      </c>
      <c r="B809" s="3">
        <v>28.546855000000001</v>
      </c>
      <c r="C809" s="3">
        <v>-96.240651999999997</v>
      </c>
      <c r="D809" s="18" t="s">
        <v>14</v>
      </c>
      <c r="E809" s="22" t="s">
        <v>1544</v>
      </c>
      <c r="F809" s="3" t="s">
        <v>14</v>
      </c>
      <c r="G809" s="19" t="s">
        <v>710</v>
      </c>
      <c r="H809" s="3" t="s">
        <v>14</v>
      </c>
      <c r="I809" s="18" t="s">
        <v>14</v>
      </c>
      <c r="J809" s="18" t="s">
        <v>14</v>
      </c>
      <c r="K809" s="18" t="s">
        <v>14</v>
      </c>
      <c r="L809" s="18" t="s">
        <v>16</v>
      </c>
      <c r="M809" s="18" t="s">
        <v>14</v>
      </c>
      <c r="N809" s="18" t="s">
        <v>14</v>
      </c>
      <c r="O809" s="18" t="s">
        <v>14</v>
      </c>
      <c r="P809" s="18" t="s">
        <v>19</v>
      </c>
    </row>
    <row r="810" spans="1:24" s="19" customFormat="1" x14ac:dyDescent="0.25">
      <c r="A810" s="18" t="s">
        <v>714</v>
      </c>
      <c r="B810" s="3">
        <v>27.710985000000001</v>
      </c>
      <c r="C810" s="3">
        <v>-97.150114000000002</v>
      </c>
      <c r="D810" s="18" t="s">
        <v>14</v>
      </c>
      <c r="E810" s="22" t="s">
        <v>1539</v>
      </c>
      <c r="F810" s="3" t="s">
        <v>14</v>
      </c>
      <c r="G810" s="19" t="s">
        <v>710</v>
      </c>
      <c r="H810" s="3" t="s">
        <v>14</v>
      </c>
      <c r="I810" s="18" t="s">
        <v>14</v>
      </c>
      <c r="J810" s="18" t="s">
        <v>14</v>
      </c>
      <c r="K810" s="18" t="s">
        <v>14</v>
      </c>
      <c r="L810" s="18" t="s">
        <v>16</v>
      </c>
      <c r="M810" s="18" t="s">
        <v>14</v>
      </c>
      <c r="N810" s="18" t="s">
        <v>14</v>
      </c>
      <c r="O810" s="18" t="s">
        <v>14</v>
      </c>
      <c r="P810" s="18" t="s">
        <v>19</v>
      </c>
      <c r="Q810" s="18"/>
      <c r="R810" s="18"/>
      <c r="S810" s="18"/>
      <c r="T810" s="18"/>
      <c r="U810" s="18"/>
      <c r="V810" s="18"/>
      <c r="W810" s="18"/>
      <c r="X810" s="18"/>
    </row>
    <row r="811" spans="1:24" s="19" customFormat="1" x14ac:dyDescent="0.25">
      <c r="A811" s="19" t="s">
        <v>1066</v>
      </c>
      <c r="B811" s="22">
        <v>30.012462599999999</v>
      </c>
      <c r="C811" s="22">
        <v>-93.763017000000005</v>
      </c>
      <c r="D811" s="19" t="s">
        <v>14</v>
      </c>
      <c r="E811" s="22" t="s">
        <v>1753</v>
      </c>
      <c r="F811" s="22" t="s">
        <v>14</v>
      </c>
      <c r="G811" s="22" t="s">
        <v>710</v>
      </c>
      <c r="H811" s="3" t="s">
        <v>14</v>
      </c>
      <c r="I811" s="19" t="s">
        <v>14</v>
      </c>
      <c r="J811" s="19" t="s">
        <v>14</v>
      </c>
      <c r="K811" s="19" t="s">
        <v>14</v>
      </c>
      <c r="L811" s="19" t="s">
        <v>16</v>
      </c>
      <c r="M811" s="19" t="s">
        <v>14</v>
      </c>
      <c r="N811" s="19" t="s">
        <v>14</v>
      </c>
      <c r="O811" s="19" t="s">
        <v>14</v>
      </c>
      <c r="P811" s="19" t="s">
        <v>19</v>
      </c>
    </row>
    <row r="812" spans="1:24" s="19" customFormat="1" x14ac:dyDescent="0.25">
      <c r="A812" s="18" t="s">
        <v>790</v>
      </c>
      <c r="B812" s="3">
        <v>27.839216</v>
      </c>
      <c r="C812" s="3">
        <v>-97.062428999999995</v>
      </c>
      <c r="D812" s="18" t="s">
        <v>14</v>
      </c>
      <c r="E812" s="22" t="s">
        <v>1584</v>
      </c>
      <c r="F812" s="3" t="s">
        <v>14</v>
      </c>
      <c r="G812" s="19" t="s">
        <v>710</v>
      </c>
      <c r="H812" s="3" t="s">
        <v>14</v>
      </c>
      <c r="I812" s="18" t="s">
        <v>14</v>
      </c>
      <c r="J812" s="18" t="s">
        <v>14</v>
      </c>
      <c r="K812" s="18" t="s">
        <v>14</v>
      </c>
      <c r="L812" s="18" t="s">
        <v>16</v>
      </c>
      <c r="M812" s="18" t="s">
        <v>14</v>
      </c>
      <c r="N812" s="18" t="s">
        <v>14</v>
      </c>
      <c r="O812" s="18" t="s">
        <v>14</v>
      </c>
      <c r="P812" s="18" t="s">
        <v>19</v>
      </c>
      <c r="Q812" s="18"/>
      <c r="R812" s="18"/>
      <c r="S812" s="18"/>
      <c r="T812" s="18"/>
      <c r="U812" s="18"/>
      <c r="V812" s="18"/>
      <c r="W812" s="18"/>
      <c r="X812" s="18"/>
    </row>
    <row r="813" spans="1:24" s="19" customFormat="1" x14ac:dyDescent="0.25">
      <c r="A813" s="19" t="s">
        <v>1065</v>
      </c>
      <c r="B813" s="22">
        <v>29.880381</v>
      </c>
      <c r="C813" s="22">
        <v>-93.911741000000006</v>
      </c>
      <c r="D813" s="19" t="s">
        <v>14</v>
      </c>
      <c r="E813" s="22" t="s">
        <v>1760</v>
      </c>
      <c r="F813" s="22" t="s">
        <v>14</v>
      </c>
      <c r="G813" s="22" t="s">
        <v>710</v>
      </c>
      <c r="H813" s="3" t="s">
        <v>14</v>
      </c>
      <c r="I813" s="19" t="s">
        <v>14</v>
      </c>
      <c r="J813" s="19" t="s">
        <v>14</v>
      </c>
      <c r="K813" s="19" t="s">
        <v>14</v>
      </c>
      <c r="L813" s="19" t="s">
        <v>16</v>
      </c>
      <c r="M813" s="19" t="s">
        <v>14</v>
      </c>
      <c r="N813" s="19" t="s">
        <v>14</v>
      </c>
      <c r="O813" s="19" t="s">
        <v>14</v>
      </c>
      <c r="P813" s="19" t="s">
        <v>19</v>
      </c>
    </row>
    <row r="814" spans="1:24" s="19" customFormat="1" x14ac:dyDescent="0.25">
      <c r="A814" s="18" t="s">
        <v>726</v>
      </c>
      <c r="B814" s="3">
        <v>26.242540999999999</v>
      </c>
      <c r="C814" s="3">
        <v>-97.407709999999994</v>
      </c>
      <c r="D814" s="18" t="s">
        <v>14</v>
      </c>
      <c r="E814" s="22" t="s">
        <v>1549</v>
      </c>
      <c r="F814" s="3" t="s">
        <v>14</v>
      </c>
      <c r="G814" s="19" t="s">
        <v>710</v>
      </c>
      <c r="H814" s="3" t="s">
        <v>14</v>
      </c>
      <c r="I814" s="18" t="s">
        <v>14</v>
      </c>
      <c r="J814" s="18" t="s">
        <v>14</v>
      </c>
      <c r="K814" s="18" t="s">
        <v>14</v>
      </c>
      <c r="L814" s="18" t="s">
        <v>16</v>
      </c>
      <c r="M814" s="18" t="s">
        <v>14</v>
      </c>
      <c r="N814" s="18" t="s">
        <v>14</v>
      </c>
      <c r="O814" s="18" t="s">
        <v>14</v>
      </c>
      <c r="P814" s="18" t="s">
        <v>19</v>
      </c>
      <c r="Q814" s="18"/>
      <c r="R814" s="18"/>
      <c r="S814" s="18"/>
      <c r="T814" s="18"/>
      <c r="U814" s="18"/>
      <c r="V814" s="18"/>
      <c r="W814" s="18"/>
      <c r="X814" s="18"/>
    </row>
    <row r="815" spans="1:24" s="19" customFormat="1" x14ac:dyDescent="0.25">
      <c r="A815" s="19" t="s">
        <v>720</v>
      </c>
      <c r="B815" s="3">
        <v>27.813063</v>
      </c>
      <c r="C815" s="3">
        <v>-97.393186999999998</v>
      </c>
      <c r="D815" s="18" t="s">
        <v>721</v>
      </c>
      <c r="E815" s="22" t="s">
        <v>1543</v>
      </c>
      <c r="F815" s="3" t="s">
        <v>14</v>
      </c>
      <c r="G815" s="19" t="s">
        <v>710</v>
      </c>
      <c r="H815" s="3" t="s">
        <v>14</v>
      </c>
      <c r="I815" s="18" t="s">
        <v>14</v>
      </c>
      <c r="J815" s="18" t="s">
        <v>14</v>
      </c>
      <c r="K815" s="18" t="s">
        <v>14</v>
      </c>
      <c r="L815" s="18" t="s">
        <v>16</v>
      </c>
      <c r="M815" s="18" t="s">
        <v>14</v>
      </c>
      <c r="N815" s="18" t="s">
        <v>14</v>
      </c>
      <c r="O815" s="18" t="s">
        <v>14</v>
      </c>
      <c r="P815" s="18" t="s">
        <v>19</v>
      </c>
      <c r="Q815" s="18"/>
      <c r="R815" s="18"/>
      <c r="S815" s="18"/>
      <c r="T815" s="18"/>
      <c r="U815" s="18"/>
      <c r="V815" s="18"/>
      <c r="W815" s="18"/>
      <c r="X815" s="18"/>
    </row>
    <row r="816" spans="1:24" s="19" customFormat="1" x14ac:dyDescent="0.25">
      <c r="A816" s="18" t="s">
        <v>713</v>
      </c>
      <c r="B816" s="3">
        <v>26.668911999999999</v>
      </c>
      <c r="C816" s="3">
        <v>-97.414224000000004</v>
      </c>
      <c r="D816" s="18" t="s">
        <v>719</v>
      </c>
      <c r="E816" s="22" t="s">
        <v>1541</v>
      </c>
      <c r="F816" s="3" t="s">
        <v>14</v>
      </c>
      <c r="G816" s="19" t="s">
        <v>710</v>
      </c>
      <c r="H816" s="3" t="s">
        <v>14</v>
      </c>
      <c r="I816" s="18" t="s">
        <v>14</v>
      </c>
      <c r="J816" s="18" t="s">
        <v>14</v>
      </c>
      <c r="K816" s="18" t="s">
        <v>14</v>
      </c>
      <c r="L816" s="18" t="s">
        <v>16</v>
      </c>
      <c r="M816" s="18" t="s">
        <v>14</v>
      </c>
      <c r="N816" s="18" t="s">
        <v>14</v>
      </c>
      <c r="O816" s="18" t="s">
        <v>14</v>
      </c>
      <c r="P816" s="18" t="s">
        <v>19</v>
      </c>
      <c r="Q816" s="18"/>
      <c r="R816" s="18"/>
      <c r="S816" s="18"/>
      <c r="T816" s="18"/>
      <c r="U816" s="18"/>
      <c r="V816" s="18"/>
      <c r="W816" s="18"/>
      <c r="X816" s="18"/>
    </row>
    <row r="817" spans="1:24" s="19" customFormat="1" x14ac:dyDescent="0.25">
      <c r="A817" s="18" t="s">
        <v>397</v>
      </c>
      <c r="B817" s="3">
        <f>(I817+J817/60+K817/3600)*IF(L817="S",-1,1)</f>
        <v>13.75</v>
      </c>
      <c r="C817" s="3">
        <f>(M817+N817/60+O817/3600)*IF(P817="W",-1,1)</f>
        <v>100.46666666666667</v>
      </c>
      <c r="D817" s="18" t="s">
        <v>14</v>
      </c>
      <c r="E817" s="22" t="s">
        <v>1345</v>
      </c>
      <c r="F817" s="3" t="s">
        <v>14</v>
      </c>
      <c r="G817" s="19" t="s">
        <v>367</v>
      </c>
      <c r="H817" s="3" t="s">
        <v>14</v>
      </c>
      <c r="I817" s="18">
        <v>13</v>
      </c>
      <c r="J817" s="18">
        <v>45</v>
      </c>
      <c r="K817" s="18">
        <v>0</v>
      </c>
      <c r="L817" s="18" t="s">
        <v>16</v>
      </c>
      <c r="M817" s="18">
        <v>100</v>
      </c>
      <c r="N817" s="18">
        <v>28</v>
      </c>
      <c r="O817" s="18">
        <v>0</v>
      </c>
      <c r="P817" s="18" t="s">
        <v>18</v>
      </c>
      <c r="Q817" s="18"/>
      <c r="R817" s="18"/>
      <c r="S817" s="18"/>
      <c r="T817" s="18"/>
      <c r="U817" s="18"/>
      <c r="V817" s="18"/>
      <c r="W817" s="18"/>
      <c r="X817" s="18"/>
    </row>
    <row r="818" spans="1:24" s="19" customFormat="1" x14ac:dyDescent="0.25">
      <c r="A818" s="19" t="s">
        <v>369</v>
      </c>
      <c r="B818" s="3">
        <v>12.052453</v>
      </c>
      <c r="C818" s="3">
        <v>102.327764</v>
      </c>
      <c r="D818" s="18" t="s">
        <v>14</v>
      </c>
      <c r="E818" s="22" t="s">
        <v>1331</v>
      </c>
      <c r="F818" s="3" t="s">
        <v>14</v>
      </c>
      <c r="G818" s="19" t="s">
        <v>367</v>
      </c>
      <c r="H818" s="3" t="s">
        <v>14</v>
      </c>
      <c r="I818" s="18" t="s">
        <v>14</v>
      </c>
      <c r="J818" s="18" t="s">
        <v>14</v>
      </c>
      <c r="K818" s="18" t="s">
        <v>14</v>
      </c>
      <c r="L818" s="18" t="s">
        <v>16</v>
      </c>
      <c r="M818" s="18" t="s">
        <v>14</v>
      </c>
      <c r="N818" s="18" t="s">
        <v>14</v>
      </c>
      <c r="O818" s="18" t="s">
        <v>14</v>
      </c>
      <c r="P818" s="18" t="s">
        <v>18</v>
      </c>
      <c r="Q818" s="18"/>
      <c r="R818" s="18"/>
      <c r="S818" s="18"/>
      <c r="T818" s="18"/>
      <c r="U818" s="18"/>
      <c r="V818" s="18"/>
      <c r="W818" s="18"/>
      <c r="X818" s="18"/>
    </row>
    <row r="819" spans="1:24" s="19" customFormat="1" x14ac:dyDescent="0.25">
      <c r="A819" s="19" t="s">
        <v>368</v>
      </c>
      <c r="B819" s="3">
        <f>(I819+J819/60+K819/3600)*IF(L819="S",-1,1)</f>
        <v>7.89</v>
      </c>
      <c r="C819" s="3">
        <f>(M819+N819/60+O819/3600)*IF(P819="W",-1,1)</f>
        <v>98.398333333333341</v>
      </c>
      <c r="D819" s="18" t="s">
        <v>823</v>
      </c>
      <c r="E819" s="22" t="s">
        <v>1333</v>
      </c>
      <c r="F819" s="18" t="s">
        <v>1814</v>
      </c>
      <c r="G819" s="19" t="s">
        <v>367</v>
      </c>
      <c r="H819" s="3" t="s">
        <v>14</v>
      </c>
      <c r="I819" s="18">
        <v>7</v>
      </c>
      <c r="J819" s="18">
        <v>53</v>
      </c>
      <c r="K819" s="18">
        <v>24</v>
      </c>
      <c r="L819" s="18" t="s">
        <v>16</v>
      </c>
      <c r="M819" s="18">
        <v>98</v>
      </c>
      <c r="N819" s="18">
        <v>23</v>
      </c>
      <c r="O819" s="18">
        <v>54</v>
      </c>
      <c r="P819" s="18" t="s">
        <v>18</v>
      </c>
      <c r="Q819" s="18"/>
      <c r="R819" s="18"/>
      <c r="S819" s="18"/>
      <c r="T819" s="18"/>
      <c r="U819" s="18"/>
      <c r="V819" s="18"/>
      <c r="W819" s="18"/>
      <c r="X819" s="18"/>
    </row>
    <row r="820" spans="1:24" s="19" customFormat="1" x14ac:dyDescent="0.25">
      <c r="A820" s="18" t="s">
        <v>767</v>
      </c>
      <c r="B820" s="3">
        <f>(I820+J820/60+K820/3600)*IF(L820="S",-1,1)</f>
        <v>7.2061111111111114</v>
      </c>
      <c r="C820" s="3">
        <f>(M820+N820/60+O820/3600)*IF(P820="W",-1,1)</f>
        <v>100.59666666666666</v>
      </c>
      <c r="D820" s="18" t="s">
        <v>766</v>
      </c>
      <c r="E820" s="22" t="s">
        <v>1574</v>
      </c>
      <c r="F820" s="18" t="s">
        <v>1839</v>
      </c>
      <c r="G820" s="19" t="s">
        <v>367</v>
      </c>
      <c r="H820" s="3" t="s">
        <v>14</v>
      </c>
      <c r="I820" s="18">
        <v>7</v>
      </c>
      <c r="J820" s="18">
        <v>12</v>
      </c>
      <c r="K820" s="18">
        <v>22</v>
      </c>
      <c r="L820" s="18" t="s">
        <v>16</v>
      </c>
      <c r="M820" s="18">
        <v>100</v>
      </c>
      <c r="N820" s="18">
        <v>35</v>
      </c>
      <c r="O820" s="18">
        <v>48</v>
      </c>
      <c r="P820" s="18" t="s">
        <v>18</v>
      </c>
      <c r="Q820" s="18"/>
      <c r="R820" s="18"/>
      <c r="S820" s="18"/>
      <c r="T820" s="18"/>
      <c r="U820" s="18"/>
      <c r="V820" s="18"/>
      <c r="W820" s="18"/>
      <c r="X820" s="18"/>
    </row>
    <row r="821" spans="1:24" s="19" customFormat="1" x14ac:dyDescent="0.25">
      <c r="A821" s="19" t="s">
        <v>370</v>
      </c>
      <c r="B821" s="3">
        <f>(I821+J821/60+K821/3600)*IF(L821="S",-1,1)</f>
        <v>9.4166666666666661</v>
      </c>
      <c r="C821" s="3">
        <f>(M821+N821/60+O821/3600)*IF(P821="W",-1,1)</f>
        <v>97.86666666666666</v>
      </c>
      <c r="D821" s="18" t="s">
        <v>14</v>
      </c>
      <c r="E821" s="22" t="s">
        <v>1332</v>
      </c>
      <c r="F821" s="3" t="s">
        <v>14</v>
      </c>
      <c r="G821" s="19" t="s">
        <v>367</v>
      </c>
      <c r="H821" s="3" t="s">
        <v>14</v>
      </c>
      <c r="I821" s="18">
        <v>9</v>
      </c>
      <c r="J821" s="18">
        <v>25</v>
      </c>
      <c r="K821" s="18">
        <v>0</v>
      </c>
      <c r="L821" s="18" t="s">
        <v>16</v>
      </c>
      <c r="M821" s="18">
        <v>97</v>
      </c>
      <c r="N821" s="18">
        <v>52</v>
      </c>
      <c r="O821" s="18">
        <v>0</v>
      </c>
      <c r="P821" s="18" t="s">
        <v>18</v>
      </c>
      <c r="Q821" s="18"/>
      <c r="R821" s="18"/>
      <c r="S821" s="18"/>
      <c r="T821" s="18"/>
      <c r="U821" s="18"/>
      <c r="V821" s="18"/>
      <c r="W821" s="18"/>
      <c r="X821" s="18"/>
    </row>
    <row r="822" spans="1:24" s="19" customFormat="1" x14ac:dyDescent="0.25">
      <c r="A822" s="18" t="s">
        <v>406</v>
      </c>
      <c r="B822" s="3">
        <v>7.6021840000000003</v>
      </c>
      <c r="C822" s="3">
        <v>100.182385</v>
      </c>
      <c r="D822" s="18" t="s">
        <v>405</v>
      </c>
      <c r="E822" s="22" t="s">
        <v>1349</v>
      </c>
      <c r="F822" s="3" t="s">
        <v>14</v>
      </c>
      <c r="G822" s="19" t="s">
        <v>367</v>
      </c>
      <c r="H822" s="3" t="s">
        <v>14</v>
      </c>
      <c r="I822" s="18" t="s">
        <v>14</v>
      </c>
      <c r="J822" s="18" t="s">
        <v>14</v>
      </c>
      <c r="K822" s="18" t="s">
        <v>14</v>
      </c>
      <c r="L822" s="18" t="s">
        <v>16</v>
      </c>
      <c r="M822" s="18" t="s">
        <v>14</v>
      </c>
      <c r="N822" s="18" t="s">
        <v>14</v>
      </c>
      <c r="O822" s="18" t="s">
        <v>14</v>
      </c>
      <c r="P822" s="18" t="s">
        <v>18</v>
      </c>
      <c r="Q822" s="18"/>
      <c r="R822" s="18"/>
      <c r="S822" s="18"/>
      <c r="T822" s="18"/>
      <c r="U822" s="18"/>
      <c r="V822" s="18"/>
      <c r="W822" s="18"/>
      <c r="X822" s="18"/>
    </row>
    <row r="823" spans="1:24" s="19" customFormat="1" x14ac:dyDescent="0.25">
      <c r="A823" s="18" t="s">
        <v>1060</v>
      </c>
      <c r="B823" s="3">
        <f>(I823+J823/60+K823/3600)*IF(L823="S",-1,1)</f>
        <v>24.433333333333334</v>
      </c>
      <c r="C823" s="3">
        <f>(M823+N823/60+O823/3600)*IF(P823="W",-1,1)</f>
        <v>-77.95</v>
      </c>
      <c r="D823" s="18" t="s">
        <v>14</v>
      </c>
      <c r="E823" s="22" t="s">
        <v>1621</v>
      </c>
      <c r="F823" s="3" t="s">
        <v>14</v>
      </c>
      <c r="G823" s="18" t="s">
        <v>499</v>
      </c>
      <c r="H823" s="3" t="s">
        <v>14</v>
      </c>
      <c r="I823" s="18">
        <v>24</v>
      </c>
      <c r="J823" s="18">
        <v>26</v>
      </c>
      <c r="K823" s="18">
        <v>0</v>
      </c>
      <c r="L823" s="18" t="s">
        <v>16</v>
      </c>
      <c r="M823" s="18">
        <v>77</v>
      </c>
      <c r="N823" s="18">
        <v>57</v>
      </c>
      <c r="O823" s="18">
        <v>0</v>
      </c>
      <c r="P823" s="18" t="s">
        <v>19</v>
      </c>
      <c r="Q823" s="18"/>
      <c r="R823" s="18"/>
      <c r="S823" s="18"/>
      <c r="T823" s="18"/>
      <c r="U823" s="18"/>
      <c r="V823" s="18"/>
      <c r="W823" s="18"/>
      <c r="X823" s="18"/>
    </row>
    <row r="824" spans="1:24" s="19" customFormat="1" x14ac:dyDescent="0.25">
      <c r="A824" s="18" t="s">
        <v>497</v>
      </c>
      <c r="B824" s="3">
        <v>25.046275000000001</v>
      </c>
      <c r="C824" s="3">
        <v>-77.416791000000003</v>
      </c>
      <c r="D824" s="18" t="s">
        <v>14</v>
      </c>
      <c r="E824" s="22" t="s">
        <v>1394</v>
      </c>
      <c r="F824" s="3" t="s">
        <v>14</v>
      </c>
      <c r="G824" s="18" t="s">
        <v>499</v>
      </c>
      <c r="H824" s="3" t="s">
        <v>14</v>
      </c>
      <c r="I824" s="18" t="s">
        <v>14</v>
      </c>
      <c r="J824" s="18" t="s">
        <v>14</v>
      </c>
      <c r="K824" s="18" t="s">
        <v>14</v>
      </c>
      <c r="L824" s="18" t="s">
        <v>16</v>
      </c>
      <c r="M824" s="18" t="s">
        <v>14</v>
      </c>
      <c r="N824" s="18" t="s">
        <v>14</v>
      </c>
      <c r="O824" s="18" t="s">
        <v>14</v>
      </c>
      <c r="P824" s="18" t="s">
        <v>19</v>
      </c>
      <c r="Q824" s="18"/>
      <c r="R824" s="18"/>
      <c r="S824" s="18"/>
      <c r="T824" s="18"/>
      <c r="U824" s="18"/>
      <c r="V824" s="18"/>
      <c r="W824" s="18"/>
      <c r="X824" s="18"/>
    </row>
    <row r="825" spans="1:24" s="19" customFormat="1" x14ac:dyDescent="0.25">
      <c r="A825" s="18" t="s">
        <v>500</v>
      </c>
      <c r="B825" s="3">
        <f>(I825+J825/60+K825/3600)*IF(L825="S",-1,1)</f>
        <v>25.033333333333335</v>
      </c>
      <c r="C825" s="3">
        <f>(M825+N825/60+O825/3600)*IF(P825="W",-1,1)</f>
        <v>-77.400000000000006</v>
      </c>
      <c r="D825" s="18" t="s">
        <v>14</v>
      </c>
      <c r="E825" s="22" t="s">
        <v>1395</v>
      </c>
      <c r="F825" s="3" t="s">
        <v>14</v>
      </c>
      <c r="G825" s="18" t="s">
        <v>499</v>
      </c>
      <c r="H825" s="3" t="s">
        <v>14</v>
      </c>
      <c r="I825" s="18">
        <v>25</v>
      </c>
      <c r="J825" s="18">
        <v>2</v>
      </c>
      <c r="K825" s="18">
        <v>0</v>
      </c>
      <c r="L825" s="18" t="s">
        <v>16</v>
      </c>
      <c r="M825" s="18">
        <v>77</v>
      </c>
      <c r="N825" s="18">
        <v>24</v>
      </c>
      <c r="O825" s="18">
        <v>0</v>
      </c>
      <c r="P825" s="18" t="s">
        <v>19</v>
      </c>
      <c r="Q825" s="18"/>
      <c r="R825" s="18"/>
      <c r="S825" s="18"/>
      <c r="T825" s="18"/>
      <c r="U825" s="18"/>
      <c r="V825" s="18"/>
      <c r="W825" s="18"/>
      <c r="X825" s="18"/>
    </row>
    <row r="826" spans="1:24" s="19" customFormat="1" x14ac:dyDescent="0.25">
      <c r="A826" s="18" t="s">
        <v>498</v>
      </c>
      <c r="B826" s="3">
        <v>23.678379</v>
      </c>
      <c r="C826" s="3">
        <v>-74.858401999999998</v>
      </c>
      <c r="D826" s="18" t="s">
        <v>14</v>
      </c>
      <c r="E826" s="22" t="s">
        <v>1396</v>
      </c>
      <c r="F826" s="3" t="s">
        <v>14</v>
      </c>
      <c r="G826" s="18" t="s">
        <v>499</v>
      </c>
      <c r="H826" s="3" t="s">
        <v>14</v>
      </c>
      <c r="I826" s="18" t="s">
        <v>14</v>
      </c>
      <c r="J826" s="18" t="s">
        <v>14</v>
      </c>
      <c r="K826" s="18" t="s">
        <v>14</v>
      </c>
      <c r="L826" s="18" t="s">
        <v>16</v>
      </c>
      <c r="M826" s="18" t="s">
        <v>14</v>
      </c>
      <c r="N826" s="18" t="s">
        <v>14</v>
      </c>
      <c r="O826" s="18" t="s">
        <v>14</v>
      </c>
      <c r="P826" s="18" t="s">
        <v>19</v>
      </c>
      <c r="Q826" s="18"/>
      <c r="R826" s="18"/>
      <c r="S826" s="18"/>
      <c r="T826" s="18"/>
      <c r="U826" s="18"/>
      <c r="V826" s="18"/>
      <c r="W826" s="18"/>
      <c r="X826" s="18"/>
    </row>
    <row r="827" spans="1:24" s="19" customFormat="1" x14ac:dyDescent="0.25">
      <c r="A827" s="18" t="s">
        <v>420</v>
      </c>
      <c r="B827" s="3">
        <f>(I827+J827/60+K827/3600)*IF(L827="S",-1,1)</f>
        <v>-21.211388888888887</v>
      </c>
      <c r="C827" s="3">
        <f>(M827+N827/60+O827/3600)*IF(P827="W",-1,1)</f>
        <v>-175.15305555555557</v>
      </c>
      <c r="D827" s="18" t="s">
        <v>421</v>
      </c>
      <c r="E827" s="22" t="s">
        <v>1356</v>
      </c>
      <c r="F827" s="18" t="s">
        <v>1825</v>
      </c>
      <c r="G827" s="3" t="s">
        <v>416</v>
      </c>
      <c r="H827" s="3" t="s">
        <v>14</v>
      </c>
      <c r="I827" s="18">
        <v>21</v>
      </c>
      <c r="J827" s="18">
        <v>12</v>
      </c>
      <c r="K827" s="18">
        <v>41</v>
      </c>
      <c r="L827" s="18" t="s">
        <v>30</v>
      </c>
      <c r="M827" s="18">
        <v>175</v>
      </c>
      <c r="N827" s="18">
        <v>9</v>
      </c>
      <c r="O827" s="18">
        <v>11</v>
      </c>
      <c r="P827" s="18" t="s">
        <v>19</v>
      </c>
      <c r="Q827" s="18"/>
      <c r="R827" s="18"/>
      <c r="S827" s="18"/>
      <c r="T827" s="18"/>
      <c r="U827" s="18"/>
      <c r="V827" s="18"/>
      <c r="W827" s="18"/>
      <c r="X827" s="18"/>
    </row>
    <row r="828" spans="1:24" s="19" customFormat="1" x14ac:dyDescent="0.25">
      <c r="A828" s="18" t="s">
        <v>278</v>
      </c>
      <c r="B828" s="3">
        <v>8.5069219999999994</v>
      </c>
      <c r="C828" s="3">
        <v>81.189593000000002</v>
      </c>
      <c r="D828" s="18" t="s">
        <v>14</v>
      </c>
      <c r="E828" s="22" t="s">
        <v>1271</v>
      </c>
      <c r="F828" s="3" t="s">
        <v>14</v>
      </c>
      <c r="G828" s="18" t="s">
        <v>1092</v>
      </c>
      <c r="H828" s="3" t="s">
        <v>14</v>
      </c>
      <c r="I828" s="18" t="s">
        <v>14</v>
      </c>
      <c r="J828" s="18" t="s">
        <v>14</v>
      </c>
      <c r="K828" s="18" t="s">
        <v>14</v>
      </c>
      <c r="L828" s="18" t="s">
        <v>16</v>
      </c>
      <c r="M828" s="18" t="s">
        <v>14</v>
      </c>
      <c r="N828" s="18" t="s">
        <v>14</v>
      </c>
      <c r="O828" s="18" t="s">
        <v>14</v>
      </c>
      <c r="P828" s="18" t="s">
        <v>18</v>
      </c>
      <c r="Q828" s="18"/>
      <c r="R828" s="18"/>
      <c r="S828" s="18"/>
      <c r="T828" s="18"/>
      <c r="U828" s="18"/>
      <c r="V828" s="18"/>
      <c r="W828" s="18"/>
      <c r="X828" s="18"/>
    </row>
    <row r="829" spans="1:24" s="19" customFormat="1" x14ac:dyDescent="0.25">
      <c r="A829" s="18" t="s">
        <v>480</v>
      </c>
      <c r="B829" s="3">
        <v>10.408617</v>
      </c>
      <c r="C829" s="3">
        <v>-61.281522000000002</v>
      </c>
      <c r="D829" s="18" t="s">
        <v>14</v>
      </c>
      <c r="E829" s="18" t="s">
        <v>480</v>
      </c>
      <c r="F829" s="3" t="s">
        <v>14</v>
      </c>
      <c r="G829" s="18" t="s">
        <v>481</v>
      </c>
      <c r="H829" s="3" t="s">
        <v>14</v>
      </c>
      <c r="I829" s="18" t="s">
        <v>14</v>
      </c>
      <c r="J829" s="18" t="s">
        <v>14</v>
      </c>
      <c r="K829" s="18" t="s">
        <v>14</v>
      </c>
      <c r="L829" s="18" t="s">
        <v>16</v>
      </c>
      <c r="M829" s="18" t="s">
        <v>14</v>
      </c>
      <c r="N829" s="18" t="s">
        <v>14</v>
      </c>
      <c r="O829" s="18" t="s">
        <v>14</v>
      </c>
      <c r="P829" s="18" t="s">
        <v>19</v>
      </c>
      <c r="Q829" s="18"/>
      <c r="R829" s="18"/>
      <c r="S829" s="18"/>
      <c r="T829" s="18"/>
      <c r="U829" s="18"/>
      <c r="V829" s="18"/>
      <c r="W829" s="18"/>
      <c r="X829" s="18"/>
    </row>
    <row r="830" spans="1:24" s="19" customFormat="1" x14ac:dyDescent="0.25">
      <c r="A830" s="18" t="s">
        <v>952</v>
      </c>
      <c r="B830" s="3">
        <v>29.915938000000001</v>
      </c>
      <c r="C830" s="3">
        <v>-84.51267</v>
      </c>
      <c r="D830" s="18" t="s">
        <v>14</v>
      </c>
      <c r="E830" s="22" t="s">
        <v>1675</v>
      </c>
      <c r="F830" s="3" t="s">
        <v>14</v>
      </c>
      <c r="G830" s="18" t="s">
        <v>1059</v>
      </c>
      <c r="H830" s="3" t="s">
        <v>14</v>
      </c>
      <c r="I830" s="18" t="s">
        <v>14</v>
      </c>
      <c r="J830" s="18" t="s">
        <v>14</v>
      </c>
      <c r="K830" s="18" t="s">
        <v>14</v>
      </c>
      <c r="L830" s="18" t="s">
        <v>16</v>
      </c>
      <c r="M830" s="18" t="s">
        <v>14</v>
      </c>
      <c r="N830" s="18" t="s">
        <v>14</v>
      </c>
      <c r="O830" s="18" t="s">
        <v>14</v>
      </c>
      <c r="P830" s="18" t="s">
        <v>19</v>
      </c>
      <c r="Q830" s="18"/>
      <c r="R830" s="18"/>
      <c r="S830" s="18"/>
      <c r="T830" s="18"/>
      <c r="U830" s="18"/>
      <c r="V830" s="18"/>
      <c r="W830" s="18"/>
      <c r="X830" s="18"/>
    </row>
    <row r="831" spans="1:24" s="19" customFormat="1" x14ac:dyDescent="0.25">
      <c r="A831" s="18" t="s">
        <v>797</v>
      </c>
      <c r="B831" s="3">
        <f>(I831+J831/60+K831/3600)*IF(L831="S",-1,1)</f>
        <v>-8.5</v>
      </c>
      <c r="C831" s="3">
        <f>(M831+N831/60+O831/3600)*IF(P831="W",-1,1)</f>
        <v>179.18333333333334</v>
      </c>
      <c r="D831" s="18" t="s">
        <v>14</v>
      </c>
      <c r="E831" s="22" t="s">
        <v>1590</v>
      </c>
      <c r="F831" s="3" t="s">
        <v>14</v>
      </c>
      <c r="G831" s="3" t="s">
        <v>1050</v>
      </c>
      <c r="H831" s="3" t="s">
        <v>14</v>
      </c>
      <c r="I831" s="18">
        <v>8</v>
      </c>
      <c r="J831" s="18">
        <v>30</v>
      </c>
      <c r="K831" s="18">
        <v>0</v>
      </c>
      <c r="L831" s="18" t="s">
        <v>30</v>
      </c>
      <c r="M831" s="18">
        <v>179</v>
      </c>
      <c r="N831" s="18">
        <v>11</v>
      </c>
      <c r="O831" s="18">
        <v>0</v>
      </c>
      <c r="P831" s="18" t="s">
        <v>18</v>
      </c>
      <c r="Q831" s="18"/>
      <c r="R831" s="18"/>
      <c r="S831" s="18"/>
      <c r="T831" s="18"/>
      <c r="U831" s="18"/>
      <c r="V831" s="18"/>
      <c r="W831" s="18"/>
      <c r="X831" s="18"/>
    </row>
    <row r="832" spans="1:24" s="19" customFormat="1" x14ac:dyDescent="0.25">
      <c r="A832" s="18" t="s">
        <v>600</v>
      </c>
      <c r="B832" s="3">
        <f>(I832+J832/60+K832/3600)*IF(L832="S",-1,1)</f>
        <v>17.739722222222223</v>
      </c>
      <c r="C832" s="3">
        <f>(M832+N832/60+O832/3600)*IF(P832="W",-1,1)</f>
        <v>-64.738888888888894</v>
      </c>
      <c r="D832" s="18" t="s">
        <v>14</v>
      </c>
      <c r="E832" s="22" t="s">
        <v>1470</v>
      </c>
      <c r="F832" s="3" t="s">
        <v>14</v>
      </c>
      <c r="G832" s="18" t="s">
        <v>1044</v>
      </c>
      <c r="H832" s="3" t="s">
        <v>14</v>
      </c>
      <c r="I832" s="18">
        <v>17</v>
      </c>
      <c r="J832" s="18">
        <v>44</v>
      </c>
      <c r="K832" s="18">
        <v>23</v>
      </c>
      <c r="L832" s="18" t="s">
        <v>16</v>
      </c>
      <c r="M832" s="18">
        <v>64</v>
      </c>
      <c r="N832" s="18">
        <v>44</v>
      </c>
      <c r="O832" s="18">
        <v>20</v>
      </c>
      <c r="P832" s="18" t="s">
        <v>19</v>
      </c>
      <c r="Q832" s="18"/>
      <c r="R832" s="18"/>
      <c r="S832" s="18"/>
      <c r="T832" s="18"/>
      <c r="U832" s="18"/>
      <c r="V832" s="18"/>
      <c r="W832" s="18"/>
      <c r="X832" s="18"/>
    </row>
    <row r="833" spans="1:24" s="19" customFormat="1" x14ac:dyDescent="0.25">
      <c r="A833" s="18" t="s">
        <v>601</v>
      </c>
      <c r="B833" s="3">
        <f>(I833+J833/60+K833/3600)*IF(L833="S",-1,1)</f>
        <v>18.333333333333332</v>
      </c>
      <c r="C833" s="3">
        <f>(M833+N833/60+O833/3600)*IF(P833="W",-1,1)</f>
        <v>-64.916666666666671</v>
      </c>
      <c r="D833" s="18" t="s">
        <v>14</v>
      </c>
      <c r="E833" s="22" t="s">
        <v>1471</v>
      </c>
      <c r="F833" s="3" t="s">
        <v>14</v>
      </c>
      <c r="G833" s="18" t="s">
        <v>1044</v>
      </c>
      <c r="H833" s="3" t="s">
        <v>14</v>
      </c>
      <c r="I833" s="18">
        <v>18</v>
      </c>
      <c r="J833" s="18">
        <v>20</v>
      </c>
      <c r="K833" s="18">
        <v>0</v>
      </c>
      <c r="L833" s="18" t="s">
        <v>16</v>
      </c>
      <c r="M833" s="18">
        <v>64</v>
      </c>
      <c r="N833" s="18">
        <v>55</v>
      </c>
      <c r="O833" s="18">
        <v>0</v>
      </c>
      <c r="P833" s="18" t="s">
        <v>19</v>
      </c>
      <c r="Q833" s="18"/>
      <c r="R833" s="18"/>
      <c r="S833" s="18"/>
      <c r="T833" s="18"/>
      <c r="U833" s="18"/>
      <c r="V833" s="18"/>
      <c r="W833" s="18"/>
      <c r="X833" s="18"/>
    </row>
    <row r="834" spans="1:24" s="23" customFormat="1" x14ac:dyDescent="0.25">
      <c r="A834" s="23" t="s">
        <v>892</v>
      </c>
      <c r="B834" s="24">
        <f>(I834+J834/60+K834/3600)*IF(L834="S",-1,1)</f>
        <v>46.466666666666669</v>
      </c>
      <c r="C834" s="24">
        <f>(M834+N834/60+O834/3600)*IF(P834="W",-1,1)</f>
        <v>30.733333333333334</v>
      </c>
      <c r="D834" s="23" t="s">
        <v>14</v>
      </c>
      <c r="E834" s="24" t="s">
        <v>1642</v>
      </c>
      <c r="F834" s="24" t="s">
        <v>14</v>
      </c>
      <c r="G834" s="24" t="s">
        <v>1054</v>
      </c>
      <c r="H834" s="24" t="s">
        <v>1913</v>
      </c>
      <c r="I834" s="23">
        <v>46</v>
      </c>
      <c r="J834" s="23">
        <v>28</v>
      </c>
      <c r="K834" s="23">
        <v>0</v>
      </c>
      <c r="L834" s="23" t="s">
        <v>16</v>
      </c>
      <c r="M834" s="23">
        <v>30</v>
      </c>
      <c r="N834" s="23">
        <v>44</v>
      </c>
      <c r="O834" s="23">
        <v>0</v>
      </c>
      <c r="P834" s="23" t="s">
        <v>18</v>
      </c>
    </row>
    <row r="835" spans="1:24" s="19" customFormat="1" x14ac:dyDescent="0.25">
      <c r="A835" s="18" t="s">
        <v>258</v>
      </c>
      <c r="B835" s="3">
        <v>25.001246999999999</v>
      </c>
      <c r="C835" s="3">
        <v>56.365631</v>
      </c>
      <c r="D835" s="18" t="s">
        <v>259</v>
      </c>
      <c r="E835" s="22" t="s">
        <v>1267</v>
      </c>
      <c r="F835" s="3" t="s">
        <v>14</v>
      </c>
      <c r="G835" s="18" t="s">
        <v>1038</v>
      </c>
      <c r="H835" s="3" t="s">
        <v>14</v>
      </c>
      <c r="I835" s="18" t="s">
        <v>14</v>
      </c>
      <c r="J835" s="18" t="s">
        <v>14</v>
      </c>
      <c r="K835" s="18" t="s">
        <v>14</v>
      </c>
      <c r="L835" s="18" t="s">
        <v>16</v>
      </c>
      <c r="M835" s="18" t="s">
        <v>14</v>
      </c>
      <c r="N835" s="18" t="s">
        <v>14</v>
      </c>
      <c r="O835" s="18" t="s">
        <v>14</v>
      </c>
      <c r="P835" s="18" t="s">
        <v>18</v>
      </c>
      <c r="Q835" s="18"/>
      <c r="R835" s="18"/>
      <c r="S835" s="18"/>
      <c r="T835" s="18"/>
      <c r="U835" s="18"/>
      <c r="V835" s="18"/>
      <c r="W835" s="18"/>
      <c r="X835" s="18"/>
    </row>
    <row r="836" spans="1:24" s="19" customFormat="1" x14ac:dyDescent="0.25">
      <c r="A836" s="18" t="s">
        <v>26</v>
      </c>
      <c r="B836" s="3">
        <v>30.459862000000001</v>
      </c>
      <c r="C836" s="3">
        <v>-87.980753000000007</v>
      </c>
      <c r="D836" s="18" t="s">
        <v>14</v>
      </c>
      <c r="E836" s="3" t="s">
        <v>1131</v>
      </c>
      <c r="F836" s="3" t="s">
        <v>14</v>
      </c>
      <c r="G836" s="3" t="s">
        <v>1055</v>
      </c>
      <c r="H836" s="3" t="s">
        <v>14</v>
      </c>
      <c r="I836" s="18" t="s">
        <v>14</v>
      </c>
      <c r="J836" s="18" t="s">
        <v>14</v>
      </c>
      <c r="K836" s="18" t="s">
        <v>14</v>
      </c>
      <c r="L836" s="18" t="s">
        <v>16</v>
      </c>
      <c r="M836" s="18" t="s">
        <v>14</v>
      </c>
      <c r="N836" s="18" t="s">
        <v>14</v>
      </c>
      <c r="O836" s="18" t="s">
        <v>14</v>
      </c>
      <c r="P836" s="18" t="s">
        <v>19</v>
      </c>
      <c r="Q836" s="18"/>
      <c r="R836" s="18"/>
      <c r="S836" s="18"/>
      <c r="T836" s="18"/>
      <c r="U836" s="18"/>
      <c r="V836" s="18"/>
      <c r="W836" s="18"/>
      <c r="X836" s="18"/>
    </row>
    <row r="837" spans="1:24" s="19" customFormat="1" x14ac:dyDescent="0.25">
      <c r="A837" s="18" t="s">
        <v>914</v>
      </c>
      <c r="B837" s="3">
        <v>25.145078000000002</v>
      </c>
      <c r="C837" s="3">
        <v>-80.706458999999995</v>
      </c>
      <c r="D837" s="18" t="s">
        <v>806</v>
      </c>
      <c r="E837" s="18" t="s">
        <v>914</v>
      </c>
      <c r="F837" s="3" t="s">
        <v>14</v>
      </c>
      <c r="G837" s="3" t="s">
        <v>1055</v>
      </c>
      <c r="H837" s="3" t="s">
        <v>14</v>
      </c>
      <c r="I837" s="18" t="s">
        <v>14</v>
      </c>
      <c r="J837" s="18" t="s">
        <v>14</v>
      </c>
      <c r="K837" s="18" t="s">
        <v>14</v>
      </c>
      <c r="L837" s="18" t="s">
        <v>16</v>
      </c>
      <c r="M837" s="18" t="s">
        <v>14</v>
      </c>
      <c r="N837" s="18" t="s">
        <v>14</v>
      </c>
      <c r="O837" s="18" t="s">
        <v>14</v>
      </c>
      <c r="P837" s="18" t="s">
        <v>19</v>
      </c>
      <c r="Q837" s="18"/>
      <c r="R837" s="18"/>
      <c r="S837" s="18"/>
      <c r="T837" s="18"/>
      <c r="U837" s="18"/>
      <c r="V837" s="18"/>
      <c r="W837" s="18"/>
      <c r="X837" s="18"/>
    </row>
    <row r="838" spans="1:24" s="19" customFormat="1" x14ac:dyDescent="0.25">
      <c r="A838" s="18" t="s">
        <v>911</v>
      </c>
      <c r="B838" s="3">
        <v>36.549838999999999</v>
      </c>
      <c r="C838" s="3">
        <v>-75.915700000000001</v>
      </c>
      <c r="D838" s="18" t="s">
        <v>803</v>
      </c>
      <c r="E838" s="18" t="s">
        <v>911</v>
      </c>
      <c r="F838" s="3" t="s">
        <v>14</v>
      </c>
      <c r="G838" s="3" t="s">
        <v>1055</v>
      </c>
      <c r="H838" s="3" t="s">
        <v>14</v>
      </c>
      <c r="I838" s="18" t="s">
        <v>14</v>
      </c>
      <c r="J838" s="18" t="s">
        <v>14</v>
      </c>
      <c r="K838" s="18" t="s">
        <v>14</v>
      </c>
      <c r="L838" s="18" t="s">
        <v>16</v>
      </c>
      <c r="M838" s="18" t="s">
        <v>14</v>
      </c>
      <c r="N838" s="18" t="s">
        <v>14</v>
      </c>
      <c r="O838" s="18" t="s">
        <v>14</v>
      </c>
      <c r="P838" s="18" t="s">
        <v>19</v>
      </c>
      <c r="Q838" s="18"/>
      <c r="R838" s="18"/>
      <c r="S838" s="18"/>
      <c r="T838" s="18"/>
      <c r="U838" s="18"/>
      <c r="V838" s="18"/>
      <c r="W838" s="18"/>
      <c r="X838" s="18"/>
    </row>
    <row r="839" spans="1:24" s="19" customFormat="1" x14ac:dyDescent="0.25">
      <c r="A839" s="19" t="s">
        <v>662</v>
      </c>
      <c r="B839" s="3">
        <v>32.704906999999999</v>
      </c>
      <c r="C839" s="3">
        <v>-117.167232</v>
      </c>
      <c r="D839" s="18" t="s">
        <v>696</v>
      </c>
      <c r="E839" s="22" t="s">
        <v>1527</v>
      </c>
      <c r="F839" s="3" t="s">
        <v>14</v>
      </c>
      <c r="G839" s="3" t="s">
        <v>1055</v>
      </c>
      <c r="H839" s="3" t="s">
        <v>14</v>
      </c>
      <c r="I839" s="18" t="s">
        <v>14</v>
      </c>
      <c r="J839" s="18" t="s">
        <v>14</v>
      </c>
      <c r="K839" s="18" t="s">
        <v>14</v>
      </c>
      <c r="L839" s="18" t="s">
        <v>16</v>
      </c>
      <c r="M839" s="18" t="s">
        <v>14</v>
      </c>
      <c r="N839" s="18" t="s">
        <v>14</v>
      </c>
      <c r="O839" s="18" t="s">
        <v>14</v>
      </c>
      <c r="P839" s="18" t="s">
        <v>19</v>
      </c>
      <c r="Q839" s="18"/>
      <c r="R839" s="18"/>
      <c r="S839" s="18"/>
      <c r="T839" s="18"/>
      <c r="U839" s="18"/>
      <c r="V839" s="18"/>
      <c r="W839" s="18"/>
      <c r="X839" s="18"/>
    </row>
    <row r="840" spans="1:24" s="19" customFormat="1" x14ac:dyDescent="0.25">
      <c r="A840" s="18" t="s">
        <v>761</v>
      </c>
      <c r="B840" s="3">
        <v>41.265838000000002</v>
      </c>
      <c r="C840" s="3">
        <v>-72.633910999999998</v>
      </c>
      <c r="D840" s="18" t="s">
        <v>14</v>
      </c>
      <c r="E840" s="22" t="s">
        <v>1570</v>
      </c>
      <c r="F840" s="3" t="s">
        <v>14</v>
      </c>
      <c r="G840" s="3" t="s">
        <v>1055</v>
      </c>
      <c r="H840" s="3" t="s">
        <v>14</v>
      </c>
      <c r="I840" s="18" t="s">
        <v>14</v>
      </c>
      <c r="J840" s="18" t="s">
        <v>14</v>
      </c>
      <c r="K840" s="18" t="s">
        <v>14</v>
      </c>
      <c r="L840" s="18" t="s">
        <v>16</v>
      </c>
      <c r="M840" s="18" t="s">
        <v>14</v>
      </c>
      <c r="N840" s="18" t="s">
        <v>14</v>
      </c>
      <c r="O840" s="18" t="s">
        <v>14</v>
      </c>
      <c r="P840" s="18" t="s">
        <v>19</v>
      </c>
      <c r="Q840" s="18"/>
      <c r="R840" s="18"/>
      <c r="S840" s="18"/>
      <c r="T840" s="18"/>
      <c r="U840" s="18"/>
      <c r="V840" s="18"/>
      <c r="W840" s="18"/>
      <c r="X840" s="18"/>
    </row>
    <row r="841" spans="1:24" s="19" customFormat="1" x14ac:dyDescent="0.25">
      <c r="A841" s="18" t="s">
        <v>124</v>
      </c>
      <c r="B841" s="3">
        <v>39.132398000000002</v>
      </c>
      <c r="C841" s="3">
        <v>-75.255531000000005</v>
      </c>
      <c r="D841" s="18" t="s">
        <v>14</v>
      </c>
      <c r="E841" s="22" t="s">
        <v>1198</v>
      </c>
      <c r="F841" s="3" t="s">
        <v>14</v>
      </c>
      <c r="G841" s="3" t="s">
        <v>1055</v>
      </c>
      <c r="H841" s="3" t="s">
        <v>14</v>
      </c>
      <c r="I841" s="18" t="s">
        <v>14</v>
      </c>
      <c r="J841" s="18" t="s">
        <v>14</v>
      </c>
      <c r="K841" s="18" t="s">
        <v>14</v>
      </c>
      <c r="L841" s="18" t="s">
        <v>16</v>
      </c>
      <c r="M841" s="18" t="s">
        <v>14</v>
      </c>
      <c r="N841" s="18" t="s">
        <v>14</v>
      </c>
      <c r="O841" s="18" t="s">
        <v>14</v>
      </c>
      <c r="P841" s="18" t="s">
        <v>19</v>
      </c>
      <c r="Q841" s="18"/>
      <c r="R841" s="18"/>
      <c r="S841" s="18"/>
      <c r="T841" s="18"/>
      <c r="U841" s="18"/>
      <c r="V841" s="18"/>
      <c r="W841" s="18"/>
      <c r="X841" s="18"/>
    </row>
    <row r="842" spans="1:24" s="19" customFormat="1" x14ac:dyDescent="0.25">
      <c r="A842" s="18" t="s">
        <v>125</v>
      </c>
      <c r="B842" s="3">
        <v>39.132398000000002</v>
      </c>
      <c r="C842" s="3">
        <v>-75.255531000000005</v>
      </c>
      <c r="D842" s="18" t="s">
        <v>126</v>
      </c>
      <c r="E842" s="22" t="s">
        <v>1199</v>
      </c>
      <c r="F842" s="3" t="s">
        <v>14</v>
      </c>
      <c r="G842" s="3" t="s">
        <v>1055</v>
      </c>
      <c r="H842" s="3" t="s">
        <v>14</v>
      </c>
      <c r="I842" s="18" t="s">
        <v>14</v>
      </c>
      <c r="J842" s="18" t="s">
        <v>14</v>
      </c>
      <c r="K842" s="18" t="s">
        <v>14</v>
      </c>
      <c r="L842" s="18" t="s">
        <v>16</v>
      </c>
      <c r="M842" s="18" t="s">
        <v>14</v>
      </c>
      <c r="N842" s="18" t="s">
        <v>14</v>
      </c>
      <c r="O842" s="18" t="s">
        <v>14</v>
      </c>
      <c r="P842" s="18" t="s">
        <v>19</v>
      </c>
      <c r="Q842" s="18"/>
      <c r="R842" s="18"/>
      <c r="S842" s="18"/>
      <c r="T842" s="18"/>
      <c r="U842" s="18"/>
      <c r="V842" s="18"/>
      <c r="W842" s="18"/>
      <c r="X842" s="18"/>
    </row>
    <row r="843" spans="1:24" s="19" customFormat="1" x14ac:dyDescent="0.25">
      <c r="A843" s="18" t="s">
        <v>513</v>
      </c>
      <c r="B843" s="3">
        <v>25.145078000000002</v>
      </c>
      <c r="C843" s="3">
        <v>-80.706458999999995</v>
      </c>
      <c r="D843" s="18" t="s">
        <v>546</v>
      </c>
      <c r="E843" s="22" t="s">
        <v>1434</v>
      </c>
      <c r="F843" s="3" t="s">
        <v>14</v>
      </c>
      <c r="G843" s="3" t="s">
        <v>1055</v>
      </c>
      <c r="H843" s="3" t="s">
        <v>14</v>
      </c>
      <c r="I843" s="18" t="s">
        <v>14</v>
      </c>
      <c r="J843" s="18" t="s">
        <v>14</v>
      </c>
      <c r="K843" s="18" t="s">
        <v>14</v>
      </c>
      <c r="L843" s="18" t="s">
        <v>16</v>
      </c>
      <c r="M843" s="18" t="s">
        <v>14</v>
      </c>
      <c r="N843" s="18" t="s">
        <v>14</v>
      </c>
      <c r="O843" s="18" t="s">
        <v>14</v>
      </c>
      <c r="P843" s="18" t="s">
        <v>19</v>
      </c>
      <c r="Q843" s="18"/>
      <c r="R843" s="18"/>
      <c r="S843" s="18"/>
      <c r="T843" s="18"/>
      <c r="U843" s="18"/>
      <c r="V843" s="18"/>
      <c r="W843" s="18"/>
      <c r="X843" s="18"/>
    </row>
    <row r="844" spans="1:24" s="19" customFormat="1" x14ac:dyDescent="0.25">
      <c r="A844" s="18" t="s">
        <v>1782</v>
      </c>
      <c r="B844" s="3">
        <v>27.813063</v>
      </c>
      <c r="C844" s="3">
        <v>-97.393186999999998</v>
      </c>
      <c r="D844" s="18" t="s">
        <v>721</v>
      </c>
      <c r="E844" s="18" t="s">
        <v>1783</v>
      </c>
      <c r="F844" s="3" t="s">
        <v>14</v>
      </c>
      <c r="G844" s="3" t="s">
        <v>1055</v>
      </c>
      <c r="H844" s="3" t="s">
        <v>14</v>
      </c>
      <c r="I844" s="18" t="s">
        <v>14</v>
      </c>
      <c r="J844" s="18" t="s">
        <v>14</v>
      </c>
      <c r="K844" s="18" t="s">
        <v>14</v>
      </c>
      <c r="L844" s="18" t="s">
        <v>16</v>
      </c>
      <c r="M844" s="18" t="s">
        <v>14</v>
      </c>
      <c r="N844" s="18" t="s">
        <v>14</v>
      </c>
      <c r="O844" s="18" t="s">
        <v>14</v>
      </c>
      <c r="P844" s="18" t="s">
        <v>19</v>
      </c>
      <c r="Q844" s="18"/>
      <c r="R844" s="18"/>
      <c r="S844" s="18"/>
      <c r="T844" s="18"/>
      <c r="U844" s="18"/>
      <c r="V844" s="18"/>
      <c r="W844" s="18"/>
      <c r="X844" s="18"/>
    </row>
    <row r="845" spans="1:24" s="19" customFormat="1" x14ac:dyDescent="0.25">
      <c r="A845" s="18" t="s">
        <v>135</v>
      </c>
      <c r="B845" s="3">
        <f>(I845+J845/60+K845/3600)*IF(L845="S",-1,1)</f>
        <v>31.477499999999999</v>
      </c>
      <c r="C845" s="3">
        <f>(M845+N845/60+O845/3600)*IF(P845="W",-1,1)</f>
        <v>-81.241666666666674</v>
      </c>
      <c r="D845" s="18" t="s">
        <v>139</v>
      </c>
      <c r="E845" s="22" t="s">
        <v>1207</v>
      </c>
      <c r="F845" s="3" t="s">
        <v>14</v>
      </c>
      <c r="G845" s="3" t="s">
        <v>1055</v>
      </c>
      <c r="H845" s="3" t="s">
        <v>14</v>
      </c>
      <c r="I845" s="18">
        <v>31</v>
      </c>
      <c r="J845" s="18">
        <v>28</v>
      </c>
      <c r="K845" s="18">
        <v>39</v>
      </c>
      <c r="L845" s="18" t="s">
        <v>16</v>
      </c>
      <c r="M845" s="18">
        <v>81</v>
      </c>
      <c r="N845" s="18">
        <v>14</v>
      </c>
      <c r="O845" s="18">
        <v>30</v>
      </c>
      <c r="P845" s="18" t="s">
        <v>19</v>
      </c>
      <c r="Q845" s="18"/>
      <c r="R845" s="18"/>
      <c r="S845" s="18"/>
      <c r="T845" s="18"/>
      <c r="U845" s="18"/>
      <c r="V845" s="18"/>
      <c r="W845" s="18"/>
      <c r="X845" s="18"/>
    </row>
    <row r="846" spans="1:24" s="23" customFormat="1" x14ac:dyDescent="0.25">
      <c r="A846" s="23" t="s">
        <v>933</v>
      </c>
      <c r="B846" s="24">
        <f>(I846+J846/60+K846/3600)*IF(L846="S",-1,1)</f>
        <v>21.466666666666665</v>
      </c>
      <c r="C846" s="24">
        <f>(M846+N846/60+O846/3600)*IF(P846="W",-1,1)</f>
        <v>-157.98333333333332</v>
      </c>
      <c r="D846" s="23" t="s">
        <v>934</v>
      </c>
      <c r="E846" s="24" t="s">
        <v>1659</v>
      </c>
      <c r="F846" s="23" t="s">
        <v>1854</v>
      </c>
      <c r="G846" s="24" t="s">
        <v>1055</v>
      </c>
      <c r="H846" s="24" t="s">
        <v>1913</v>
      </c>
      <c r="I846" s="23">
        <v>21</v>
      </c>
      <c r="J846" s="23">
        <v>28</v>
      </c>
      <c r="K846" s="23">
        <v>0</v>
      </c>
      <c r="L846" s="23" t="s">
        <v>16</v>
      </c>
      <c r="M846" s="23">
        <v>157</v>
      </c>
      <c r="N846" s="23">
        <v>59</v>
      </c>
      <c r="O846" s="23">
        <v>0</v>
      </c>
      <c r="P846" s="23" t="s">
        <v>19</v>
      </c>
    </row>
    <row r="847" spans="1:24" s="19" customFormat="1" x14ac:dyDescent="0.25">
      <c r="A847" s="19" t="s">
        <v>964</v>
      </c>
      <c r="B847" s="3">
        <v>29.353601000000001</v>
      </c>
      <c r="C847" s="3">
        <v>-90.485375000000005</v>
      </c>
      <c r="D847" s="18" t="s">
        <v>14</v>
      </c>
      <c r="E847" s="22" t="s">
        <v>1684</v>
      </c>
      <c r="F847" s="3" t="s">
        <v>14</v>
      </c>
      <c r="G847" s="3" t="s">
        <v>1055</v>
      </c>
      <c r="H847" s="3" t="s">
        <v>14</v>
      </c>
      <c r="I847" s="18" t="s">
        <v>14</v>
      </c>
      <c r="J847" s="18" t="s">
        <v>14</v>
      </c>
      <c r="K847" s="18" t="s">
        <v>14</v>
      </c>
      <c r="L847" s="18" t="s">
        <v>16</v>
      </c>
      <c r="M847" s="18" t="s">
        <v>14</v>
      </c>
      <c r="N847" s="18" t="s">
        <v>14</v>
      </c>
      <c r="O847" s="18" t="s">
        <v>14</v>
      </c>
      <c r="P847" s="18" t="s">
        <v>19</v>
      </c>
      <c r="Q847" s="18"/>
      <c r="R847" s="18"/>
      <c r="S847" s="18"/>
      <c r="T847" s="18"/>
      <c r="U847" s="18"/>
      <c r="V847" s="18"/>
      <c r="W847" s="18"/>
      <c r="X847" s="18"/>
    </row>
    <row r="848" spans="1:24" s="19" customFormat="1" x14ac:dyDescent="0.25">
      <c r="A848" s="18" t="s">
        <v>121</v>
      </c>
      <c r="B848" s="3">
        <v>38.321630999999996</v>
      </c>
      <c r="C848" s="3">
        <v>-76.458462999999995</v>
      </c>
      <c r="D848" s="18" t="s">
        <v>123</v>
      </c>
      <c r="E848" s="22" t="s">
        <v>1196</v>
      </c>
      <c r="F848" s="3" t="s">
        <v>14</v>
      </c>
      <c r="G848" s="3" t="s">
        <v>1055</v>
      </c>
      <c r="H848" s="3" t="s">
        <v>14</v>
      </c>
      <c r="I848" s="18" t="s">
        <v>14</v>
      </c>
      <c r="J848" s="18" t="s">
        <v>14</v>
      </c>
      <c r="K848" s="18" t="s">
        <v>14</v>
      </c>
      <c r="L848" s="18" t="s">
        <v>16</v>
      </c>
      <c r="M848" s="18" t="s">
        <v>14</v>
      </c>
      <c r="N848" s="18" t="s">
        <v>14</v>
      </c>
      <c r="O848" s="18" t="s">
        <v>14</v>
      </c>
      <c r="P848" s="18" t="s">
        <v>19</v>
      </c>
      <c r="Q848" s="18"/>
      <c r="R848" s="18"/>
      <c r="S848" s="18"/>
      <c r="T848" s="18"/>
      <c r="U848" s="18"/>
      <c r="V848" s="18"/>
      <c r="W848" s="18"/>
      <c r="X848" s="18"/>
    </row>
    <row r="849" spans="1:24" s="19" customFormat="1" x14ac:dyDescent="0.25">
      <c r="A849" s="19" t="s">
        <v>853</v>
      </c>
      <c r="B849" s="3">
        <f>(I849+J849/60+K849/3600)*IF(L849="S",-1,1)</f>
        <v>39.51</v>
      </c>
      <c r="C849" s="3">
        <f>(M849+N849/60+O849/3600)*IF(P849="W",-1,1)</f>
        <v>-74.365277777777777</v>
      </c>
      <c r="D849" s="18" t="s">
        <v>14</v>
      </c>
      <c r="E849" s="22" t="s">
        <v>1624</v>
      </c>
      <c r="F849" s="3" t="s">
        <v>14</v>
      </c>
      <c r="G849" s="3" t="s">
        <v>1055</v>
      </c>
      <c r="H849" s="3" t="s">
        <v>14</v>
      </c>
      <c r="I849" s="18">
        <v>39</v>
      </c>
      <c r="J849" s="18">
        <v>30</v>
      </c>
      <c r="K849" s="18">
        <v>36</v>
      </c>
      <c r="L849" s="18" t="s">
        <v>16</v>
      </c>
      <c r="M849" s="18">
        <v>74</v>
      </c>
      <c r="N849" s="18">
        <v>21</v>
      </c>
      <c r="O849" s="18">
        <v>55</v>
      </c>
      <c r="P849" s="18" t="s">
        <v>19</v>
      </c>
      <c r="Q849" s="18"/>
      <c r="R849" s="18"/>
      <c r="S849" s="18"/>
      <c r="T849" s="18"/>
      <c r="U849" s="18"/>
      <c r="V849" s="18"/>
      <c r="W849" s="18"/>
      <c r="X849" s="18"/>
    </row>
    <row r="850" spans="1:24" s="19" customFormat="1" x14ac:dyDescent="0.25">
      <c r="A850" s="18" t="s">
        <v>707</v>
      </c>
      <c r="B850" s="3">
        <v>41.719774000000001</v>
      </c>
      <c r="C850" s="3">
        <v>-70.255236999999994</v>
      </c>
      <c r="D850" s="18" t="s">
        <v>708</v>
      </c>
      <c r="E850" s="22" t="s">
        <v>1536</v>
      </c>
      <c r="F850" s="3" t="s">
        <v>14</v>
      </c>
      <c r="G850" s="3" t="s">
        <v>1055</v>
      </c>
      <c r="H850" s="3" t="s">
        <v>14</v>
      </c>
      <c r="I850" s="18" t="s">
        <v>14</v>
      </c>
      <c r="J850" s="18" t="s">
        <v>14</v>
      </c>
      <c r="K850" s="18" t="s">
        <v>14</v>
      </c>
      <c r="L850" s="18" t="s">
        <v>16</v>
      </c>
      <c r="M850" s="18" t="s">
        <v>14</v>
      </c>
      <c r="N850" s="18" t="s">
        <v>14</v>
      </c>
      <c r="O850" s="18" t="s">
        <v>14</v>
      </c>
      <c r="P850" s="18" t="s">
        <v>19</v>
      </c>
      <c r="Q850" s="18"/>
      <c r="R850" s="18"/>
      <c r="S850" s="18"/>
      <c r="T850" s="18"/>
      <c r="U850" s="18"/>
      <c r="V850" s="18"/>
      <c r="W850" s="18"/>
      <c r="X850" s="18"/>
    </row>
    <row r="851" spans="1:24" s="19" customFormat="1" x14ac:dyDescent="0.25">
      <c r="A851" s="18" t="s">
        <v>142</v>
      </c>
      <c r="B851" s="3">
        <v>30.369367</v>
      </c>
      <c r="C851" s="3">
        <v>-88.809741000000002</v>
      </c>
      <c r="D851" s="18" t="s">
        <v>143</v>
      </c>
      <c r="E851" s="22" t="s">
        <v>1213</v>
      </c>
      <c r="F851" s="3" t="s">
        <v>14</v>
      </c>
      <c r="G851" s="3" t="s">
        <v>1055</v>
      </c>
      <c r="H851" s="3" t="s">
        <v>14</v>
      </c>
      <c r="I851" s="18" t="s">
        <v>14</v>
      </c>
      <c r="J851" s="18" t="s">
        <v>14</v>
      </c>
      <c r="K851" s="18" t="s">
        <v>14</v>
      </c>
      <c r="L851" s="18" t="s">
        <v>16</v>
      </c>
      <c r="M851" s="18" t="s">
        <v>14</v>
      </c>
      <c r="N851" s="18" t="s">
        <v>14</v>
      </c>
      <c r="O851" s="18" t="s">
        <v>14</v>
      </c>
      <c r="P851" s="18" t="s">
        <v>19</v>
      </c>
      <c r="Q851" s="18"/>
      <c r="R851" s="18"/>
      <c r="S851" s="18"/>
      <c r="T851" s="18"/>
      <c r="U851" s="18"/>
      <c r="V851" s="18"/>
      <c r="W851" s="18"/>
      <c r="X851" s="18"/>
    </row>
    <row r="852" spans="1:24" s="19" customFormat="1" x14ac:dyDescent="0.25">
      <c r="A852" s="18" t="s">
        <v>854</v>
      </c>
      <c r="B852" s="3">
        <v>30.459862000000001</v>
      </c>
      <c r="C852" s="3">
        <v>-87.980753000000007</v>
      </c>
      <c r="D852" s="18" t="s">
        <v>858</v>
      </c>
      <c r="E852" s="18" t="s">
        <v>1778</v>
      </c>
      <c r="F852" s="3" t="s">
        <v>14</v>
      </c>
      <c r="G852" s="3" t="s">
        <v>1055</v>
      </c>
      <c r="H852" s="3" t="s">
        <v>14</v>
      </c>
      <c r="I852" s="18" t="s">
        <v>14</v>
      </c>
      <c r="J852" s="18" t="s">
        <v>14</v>
      </c>
      <c r="K852" s="18" t="s">
        <v>14</v>
      </c>
      <c r="L852" s="18" t="s">
        <v>16</v>
      </c>
      <c r="M852" s="18" t="s">
        <v>14</v>
      </c>
      <c r="N852" s="18" t="s">
        <v>14</v>
      </c>
      <c r="O852" s="18" t="s">
        <v>14</v>
      </c>
      <c r="P852" s="18" t="s">
        <v>19</v>
      </c>
      <c r="Q852" s="18"/>
      <c r="R852" s="18"/>
      <c r="S852" s="18"/>
      <c r="T852" s="18"/>
      <c r="U852" s="18"/>
      <c r="V852" s="18"/>
      <c r="W852" s="18"/>
      <c r="X852" s="18"/>
    </row>
    <row r="853" spans="1:24" s="19" customFormat="1" x14ac:dyDescent="0.25">
      <c r="A853" s="18" t="s">
        <v>856</v>
      </c>
      <c r="B853" s="3">
        <v>41.524841000000002</v>
      </c>
      <c r="C853" s="3">
        <v>-70.672410999999997</v>
      </c>
      <c r="D853" s="18" t="s">
        <v>857</v>
      </c>
      <c r="E853" s="22" t="s">
        <v>1623</v>
      </c>
      <c r="F853" s="3" t="s">
        <v>14</v>
      </c>
      <c r="G853" s="3" t="s">
        <v>1055</v>
      </c>
      <c r="H853" s="3" t="s">
        <v>14</v>
      </c>
      <c r="I853" s="18" t="s">
        <v>14</v>
      </c>
      <c r="J853" s="18" t="s">
        <v>14</v>
      </c>
      <c r="K853" s="18" t="s">
        <v>14</v>
      </c>
      <c r="L853" s="18" t="s">
        <v>16</v>
      </c>
      <c r="M853" s="18" t="s">
        <v>14</v>
      </c>
      <c r="N853" s="18" t="s">
        <v>14</v>
      </c>
      <c r="O853" s="18" t="s">
        <v>14</v>
      </c>
      <c r="P853" s="18" t="s">
        <v>19</v>
      </c>
      <c r="Q853" s="18"/>
      <c r="R853" s="18"/>
      <c r="S853" s="18"/>
      <c r="T853" s="18"/>
      <c r="U853" s="18"/>
      <c r="V853" s="18"/>
      <c r="W853" s="18"/>
      <c r="X853" s="18"/>
    </row>
    <row r="854" spans="1:24" s="19" customFormat="1" x14ac:dyDescent="0.25">
      <c r="A854" s="18" t="s">
        <v>116</v>
      </c>
      <c r="B854" s="3">
        <f>(I854+J854/60+K854/3600)*IF(L854="S",-1,1)</f>
        <v>39.51</v>
      </c>
      <c r="C854" s="3">
        <f>(M854+N854/60+O854/3600)*IF(P854="W",-1,1)</f>
        <v>-74.365277777777777</v>
      </c>
      <c r="D854" s="18" t="s">
        <v>118</v>
      </c>
      <c r="E854" s="22" t="s">
        <v>1191</v>
      </c>
      <c r="F854" s="3" t="s">
        <v>14</v>
      </c>
      <c r="G854" s="3" t="s">
        <v>1055</v>
      </c>
      <c r="H854" s="3" t="s">
        <v>14</v>
      </c>
      <c r="I854" s="18">
        <v>39</v>
      </c>
      <c r="J854" s="18">
        <v>30</v>
      </c>
      <c r="K854" s="18">
        <v>36</v>
      </c>
      <c r="L854" s="18" t="s">
        <v>16</v>
      </c>
      <c r="M854" s="18">
        <v>74</v>
      </c>
      <c r="N854" s="18">
        <v>21</v>
      </c>
      <c r="O854" s="18">
        <v>55</v>
      </c>
      <c r="P854" s="18" t="s">
        <v>19</v>
      </c>
      <c r="Q854" s="18"/>
      <c r="R854" s="18"/>
      <c r="S854" s="18"/>
      <c r="T854" s="18"/>
      <c r="U854" s="18"/>
      <c r="V854" s="18"/>
      <c r="W854" s="18"/>
      <c r="X854" s="18"/>
    </row>
    <row r="855" spans="1:24" s="19" customFormat="1" x14ac:dyDescent="0.25">
      <c r="A855" s="18" t="s">
        <v>111</v>
      </c>
      <c r="B855" s="3">
        <f>(I855+J855/60+K855/3600)*IF(L855="S",-1,1)</f>
        <v>40.712777777777781</v>
      </c>
      <c r="C855" s="3">
        <f>(M855+N855/60+O855/3600)*IF(P855="W",-1,1)</f>
        <v>-74.005833333333328</v>
      </c>
      <c r="D855" s="18" t="s">
        <v>115</v>
      </c>
      <c r="E855" s="22" t="s">
        <v>1188</v>
      </c>
      <c r="F855" s="3" t="s">
        <v>14</v>
      </c>
      <c r="G855" s="3" t="s">
        <v>1055</v>
      </c>
      <c r="H855" s="3" t="s">
        <v>14</v>
      </c>
      <c r="I855" s="18">
        <v>40</v>
      </c>
      <c r="J855" s="18">
        <v>42</v>
      </c>
      <c r="K855" s="18">
        <v>46</v>
      </c>
      <c r="L855" s="18" t="s">
        <v>16</v>
      </c>
      <c r="M855" s="18">
        <v>74</v>
      </c>
      <c r="N855" s="18">
        <v>0</v>
      </c>
      <c r="O855" s="18">
        <v>21</v>
      </c>
      <c r="P855" s="18" t="s">
        <v>19</v>
      </c>
      <c r="Q855" s="18"/>
      <c r="R855" s="18"/>
      <c r="S855" s="18"/>
      <c r="T855" s="18"/>
      <c r="U855" s="18"/>
      <c r="V855" s="18"/>
      <c r="W855" s="18"/>
      <c r="X855" s="18"/>
    </row>
    <row r="856" spans="1:24" s="19" customFormat="1" x14ac:dyDescent="0.25">
      <c r="A856" s="18" t="s">
        <v>110</v>
      </c>
      <c r="B856" s="3">
        <f>(I856+J856/60+K856/3600)*IF(L856="S",-1,1)</f>
        <v>40.712777777777781</v>
      </c>
      <c r="C856" s="3">
        <f>(M856+N856/60+O856/3600)*IF(P856="W",-1,1)</f>
        <v>-74.005833333333328</v>
      </c>
      <c r="D856" s="18" t="s">
        <v>115</v>
      </c>
      <c r="E856" s="22" t="s">
        <v>1190</v>
      </c>
      <c r="F856" s="3" t="s">
        <v>14</v>
      </c>
      <c r="G856" s="3" t="s">
        <v>1055</v>
      </c>
      <c r="H856" s="3" t="s">
        <v>14</v>
      </c>
      <c r="I856" s="18">
        <v>40</v>
      </c>
      <c r="J856" s="18">
        <v>42</v>
      </c>
      <c r="K856" s="18">
        <v>46</v>
      </c>
      <c r="L856" s="18" t="s">
        <v>16</v>
      </c>
      <c r="M856" s="18">
        <v>74</v>
      </c>
      <c r="N856" s="18">
        <v>0</v>
      </c>
      <c r="O856" s="18">
        <v>21</v>
      </c>
      <c r="P856" s="18" t="s">
        <v>19</v>
      </c>
      <c r="Q856" s="18"/>
      <c r="R856" s="18"/>
      <c r="S856" s="18"/>
      <c r="T856" s="18"/>
      <c r="U856" s="18"/>
      <c r="V856" s="18"/>
      <c r="W856" s="18"/>
      <c r="X856" s="18"/>
    </row>
    <row r="857" spans="1:24" s="19" customFormat="1" x14ac:dyDescent="0.25">
      <c r="A857" s="18" t="s">
        <v>837</v>
      </c>
      <c r="B857" s="3">
        <v>33.853448</v>
      </c>
      <c r="C857" s="3">
        <v>-78.543779999999998</v>
      </c>
      <c r="D857" s="18" t="s">
        <v>14</v>
      </c>
      <c r="E857" s="22" t="s">
        <v>1610</v>
      </c>
      <c r="F857" s="3" t="s">
        <v>14</v>
      </c>
      <c r="G857" s="3" t="s">
        <v>1055</v>
      </c>
      <c r="H857" s="3" t="s">
        <v>14</v>
      </c>
      <c r="I857" s="18" t="s">
        <v>14</v>
      </c>
      <c r="J857" s="18" t="s">
        <v>14</v>
      </c>
      <c r="K857" s="18" t="s">
        <v>14</v>
      </c>
      <c r="L857" s="18" t="s">
        <v>16</v>
      </c>
      <c r="M857" s="18" t="s">
        <v>14</v>
      </c>
      <c r="N857" s="18" t="s">
        <v>14</v>
      </c>
      <c r="O857" s="18" t="s">
        <v>14</v>
      </c>
      <c r="P857" s="18" t="s">
        <v>19</v>
      </c>
      <c r="Q857" s="18"/>
      <c r="R857" s="18"/>
      <c r="S857" s="18"/>
      <c r="T857" s="18"/>
      <c r="U857" s="18"/>
      <c r="V857" s="18"/>
      <c r="W857" s="18"/>
      <c r="X857" s="18"/>
    </row>
    <row r="858" spans="1:24" s="19" customFormat="1" x14ac:dyDescent="0.25">
      <c r="A858" s="18" t="s">
        <v>97</v>
      </c>
      <c r="B858" s="3">
        <f>(I858+J858/60+K858/3600)*IF(L858="S",-1,1)</f>
        <v>34.716666666666669</v>
      </c>
      <c r="C858" s="3">
        <f>(M858+N858/60+O858/3600)*IF(P858="W",-1,1)</f>
        <v>-76.650000000000006</v>
      </c>
      <c r="D858" s="18" t="s">
        <v>99</v>
      </c>
      <c r="E858" s="22" t="s">
        <v>1176</v>
      </c>
      <c r="F858" s="3" t="s">
        <v>14</v>
      </c>
      <c r="G858" s="3" t="s">
        <v>1055</v>
      </c>
      <c r="H858" s="3" t="s">
        <v>14</v>
      </c>
      <c r="I858" s="18">
        <v>34</v>
      </c>
      <c r="J858" s="18">
        <v>43</v>
      </c>
      <c r="K858" s="18">
        <v>0</v>
      </c>
      <c r="L858" s="18" t="s">
        <v>16</v>
      </c>
      <c r="M858" s="18">
        <v>76</v>
      </c>
      <c r="N858" s="18">
        <v>39</v>
      </c>
      <c r="O858" s="18">
        <v>0</v>
      </c>
      <c r="P858" s="18" t="s">
        <v>19</v>
      </c>
      <c r="Q858" s="18"/>
      <c r="R858" s="18"/>
      <c r="S858" s="18"/>
      <c r="T858" s="18"/>
      <c r="U858" s="18"/>
      <c r="V858" s="18"/>
      <c r="W858" s="18"/>
      <c r="X858" s="18"/>
    </row>
    <row r="859" spans="1:24" s="19" customFormat="1" x14ac:dyDescent="0.25">
      <c r="A859" s="18" t="s">
        <v>859</v>
      </c>
      <c r="B859" s="3">
        <v>30.459862000000001</v>
      </c>
      <c r="C859" s="3">
        <v>-87.980753000000007</v>
      </c>
      <c r="D859" s="18" t="s">
        <v>858</v>
      </c>
      <c r="E859" s="18" t="s">
        <v>1779</v>
      </c>
      <c r="F859" s="3" t="s">
        <v>14</v>
      </c>
      <c r="G859" s="3" t="s">
        <v>1055</v>
      </c>
      <c r="H859" s="3" t="s">
        <v>14</v>
      </c>
      <c r="I859" s="18" t="s">
        <v>14</v>
      </c>
      <c r="J859" s="18" t="s">
        <v>14</v>
      </c>
      <c r="K859" s="18" t="s">
        <v>14</v>
      </c>
      <c r="L859" s="18" t="s">
        <v>16</v>
      </c>
      <c r="M859" s="18" t="s">
        <v>14</v>
      </c>
      <c r="N859" s="18" t="s">
        <v>14</v>
      </c>
      <c r="O859" s="18" t="s">
        <v>14</v>
      </c>
      <c r="P859" s="18" t="s">
        <v>19</v>
      </c>
      <c r="Q859" s="18"/>
      <c r="R859" s="18"/>
      <c r="S859" s="18"/>
      <c r="T859" s="18"/>
      <c r="U859" s="18"/>
      <c r="V859" s="18"/>
      <c r="W859" s="18"/>
      <c r="X859" s="18"/>
    </row>
    <row r="860" spans="1:24" s="19" customFormat="1" x14ac:dyDescent="0.25">
      <c r="A860" s="18" t="s">
        <v>860</v>
      </c>
      <c r="B860" s="3">
        <v>27.813063</v>
      </c>
      <c r="C860" s="3">
        <v>-97.393186999999998</v>
      </c>
      <c r="D860" s="18" t="s">
        <v>721</v>
      </c>
      <c r="E860" s="18" t="s">
        <v>1780</v>
      </c>
      <c r="F860" s="3" t="s">
        <v>14</v>
      </c>
      <c r="G860" s="3" t="s">
        <v>1055</v>
      </c>
      <c r="H860" s="3" t="s">
        <v>14</v>
      </c>
      <c r="I860" s="18" t="s">
        <v>14</v>
      </c>
      <c r="J860" s="18" t="s">
        <v>14</v>
      </c>
      <c r="K860" s="18" t="s">
        <v>14</v>
      </c>
      <c r="L860" s="18" t="s">
        <v>16</v>
      </c>
      <c r="M860" s="18" t="s">
        <v>14</v>
      </c>
      <c r="N860" s="18" t="s">
        <v>14</v>
      </c>
      <c r="O860" s="18" t="s">
        <v>14</v>
      </c>
      <c r="P860" s="18" t="s">
        <v>19</v>
      </c>
      <c r="Q860" s="18"/>
      <c r="R860" s="18"/>
      <c r="S860" s="18"/>
      <c r="T860" s="18"/>
      <c r="U860" s="18"/>
      <c r="V860" s="18"/>
      <c r="W860" s="18"/>
      <c r="X860" s="18"/>
    </row>
    <row r="861" spans="1:24" s="19" customFormat="1" x14ac:dyDescent="0.25">
      <c r="A861" s="18" t="s">
        <v>659</v>
      </c>
      <c r="B861" s="3">
        <v>41.538221999999998</v>
      </c>
      <c r="C861" s="3">
        <v>-71.419959000000006</v>
      </c>
      <c r="D861" s="18" t="s">
        <v>14</v>
      </c>
      <c r="E861" s="22" t="s">
        <v>1502</v>
      </c>
      <c r="F861" s="3" t="s">
        <v>14</v>
      </c>
      <c r="G861" s="3" t="s">
        <v>1055</v>
      </c>
      <c r="H861" s="3" t="s">
        <v>14</v>
      </c>
      <c r="I861" s="18" t="s">
        <v>14</v>
      </c>
      <c r="J861" s="18" t="s">
        <v>14</v>
      </c>
      <c r="K861" s="18" t="s">
        <v>14</v>
      </c>
      <c r="L861" s="18" t="s">
        <v>16</v>
      </c>
      <c r="M861" s="18" t="s">
        <v>14</v>
      </c>
      <c r="N861" s="18" t="s">
        <v>14</v>
      </c>
      <c r="O861" s="18" t="s">
        <v>14</v>
      </c>
      <c r="P861" s="18" t="s">
        <v>19</v>
      </c>
      <c r="Q861" s="18"/>
      <c r="R861" s="18"/>
      <c r="S861" s="18"/>
      <c r="T861" s="18"/>
      <c r="U861" s="18"/>
      <c r="V861" s="18"/>
      <c r="W861" s="18"/>
      <c r="X861" s="18"/>
    </row>
    <row r="862" spans="1:24" s="19" customFormat="1" x14ac:dyDescent="0.25">
      <c r="A862" s="18" t="s">
        <v>100</v>
      </c>
      <c r="B862" s="3">
        <f>(I862+J862/60+K862/3600)*IF(L862="S",-1,1)</f>
        <v>33.3675</v>
      </c>
      <c r="C862" s="3">
        <f>(M862+N862/60+O862/3600)*IF(P862="W",-1,1)</f>
        <v>-79.293888888888887</v>
      </c>
      <c r="D862" s="18" t="s">
        <v>108</v>
      </c>
      <c r="E862" s="22" t="s">
        <v>1184</v>
      </c>
      <c r="F862" s="3" t="s">
        <v>14</v>
      </c>
      <c r="G862" s="3" t="s">
        <v>1055</v>
      </c>
      <c r="H862" s="3" t="s">
        <v>14</v>
      </c>
      <c r="I862" s="18">
        <v>33</v>
      </c>
      <c r="J862" s="18">
        <v>22</v>
      </c>
      <c r="K862" s="18">
        <v>3</v>
      </c>
      <c r="L862" s="18" t="s">
        <v>16</v>
      </c>
      <c r="M862" s="18">
        <v>79</v>
      </c>
      <c r="N862" s="18">
        <v>17</v>
      </c>
      <c r="O862" s="18">
        <v>38</v>
      </c>
      <c r="P862" s="18" t="s">
        <v>19</v>
      </c>
      <c r="Q862" s="18"/>
      <c r="R862" s="18"/>
      <c r="S862" s="18"/>
      <c r="T862" s="18"/>
      <c r="U862" s="18"/>
      <c r="V862" s="18"/>
      <c r="W862" s="18"/>
      <c r="X862" s="18"/>
    </row>
    <row r="863" spans="1:24" s="19" customFormat="1" x14ac:dyDescent="0.25">
      <c r="A863" s="18" t="s">
        <v>814</v>
      </c>
      <c r="B863" s="3">
        <f>(I863+J863/60+K863/3600)*IF(L863="S",-1,1)</f>
        <v>32.016666666666666</v>
      </c>
      <c r="C863" s="3">
        <f>(M863+N863/60+O863/3600)*IF(P863="W",-1,1)</f>
        <v>-81.11666666666666</v>
      </c>
      <c r="D863" s="18" t="s">
        <v>106</v>
      </c>
      <c r="E863" s="18" t="s">
        <v>814</v>
      </c>
      <c r="F863" s="3" t="s">
        <v>14</v>
      </c>
      <c r="G863" s="3" t="s">
        <v>1055</v>
      </c>
      <c r="H863" s="3" t="s">
        <v>14</v>
      </c>
      <c r="I863" s="18">
        <v>32</v>
      </c>
      <c r="J863" s="18">
        <v>1</v>
      </c>
      <c r="K863" s="18">
        <v>0</v>
      </c>
      <c r="L863" s="18" t="s">
        <v>16</v>
      </c>
      <c r="M863" s="18">
        <v>81</v>
      </c>
      <c r="N863" s="18">
        <v>7</v>
      </c>
      <c r="O863" s="18">
        <v>0</v>
      </c>
      <c r="P863" s="18" t="s">
        <v>19</v>
      </c>
      <c r="Q863" s="18"/>
      <c r="R863" s="18"/>
      <c r="S863" s="18"/>
      <c r="T863" s="18"/>
      <c r="U863" s="18"/>
      <c r="V863" s="18"/>
      <c r="W863" s="18"/>
      <c r="X863" s="18"/>
    </row>
    <row r="864" spans="1:24" s="19" customFormat="1" x14ac:dyDescent="0.25">
      <c r="A864" s="19" t="s">
        <v>710</v>
      </c>
      <c r="B864" s="3">
        <v>29.287693999999998</v>
      </c>
      <c r="C864" s="3">
        <v>-94.809340000000006</v>
      </c>
      <c r="D864" s="18" t="s">
        <v>728</v>
      </c>
      <c r="E864" s="22" t="s">
        <v>1551</v>
      </c>
      <c r="F864" s="3" t="s">
        <v>14</v>
      </c>
      <c r="G864" s="3" t="s">
        <v>1055</v>
      </c>
      <c r="H864" s="3" t="s">
        <v>14</v>
      </c>
      <c r="I864" s="18" t="s">
        <v>14</v>
      </c>
      <c r="J864" s="18" t="s">
        <v>14</v>
      </c>
      <c r="K864" s="18" t="s">
        <v>14</v>
      </c>
      <c r="L864" s="18" t="s">
        <v>16</v>
      </c>
      <c r="M864" s="18" t="s">
        <v>14</v>
      </c>
      <c r="N864" s="18" t="s">
        <v>14</v>
      </c>
      <c r="O864" s="18" t="s">
        <v>14</v>
      </c>
      <c r="P864" s="18" t="s">
        <v>19</v>
      </c>
      <c r="Q864" s="18"/>
      <c r="R864" s="18"/>
      <c r="S864" s="18"/>
      <c r="T864" s="18"/>
      <c r="U864" s="18"/>
      <c r="V864" s="18"/>
      <c r="W864" s="18"/>
      <c r="X864" s="18"/>
    </row>
    <row r="865" spans="1:24" s="19" customFormat="1" x14ac:dyDescent="0.25">
      <c r="A865" s="18" t="s">
        <v>130</v>
      </c>
      <c r="B865" s="3">
        <f>(I865+J865/60+K865/3600)*IF(L865="S",-1,1)</f>
        <v>36.995833333333337</v>
      </c>
      <c r="C865" s="3">
        <f>(M865+N865/60+O865/3600)*IF(P865="W",-1,1)</f>
        <v>-75.959444444444443</v>
      </c>
      <c r="D865" s="18" t="s">
        <v>134</v>
      </c>
      <c r="E865" s="22" t="s">
        <v>1206</v>
      </c>
      <c r="F865" s="3" t="s">
        <v>14</v>
      </c>
      <c r="G865" s="3" t="s">
        <v>1055</v>
      </c>
      <c r="H865" s="3" t="s">
        <v>14</v>
      </c>
      <c r="I865" s="18">
        <v>36</v>
      </c>
      <c r="J865" s="18">
        <v>59</v>
      </c>
      <c r="K865" s="18">
        <v>45</v>
      </c>
      <c r="L865" s="18" t="s">
        <v>16</v>
      </c>
      <c r="M865" s="18">
        <v>75</v>
      </c>
      <c r="N865" s="18">
        <v>57</v>
      </c>
      <c r="O865" s="18">
        <v>34</v>
      </c>
      <c r="P865" s="18" t="s">
        <v>19</v>
      </c>
      <c r="Q865" s="18"/>
      <c r="R865" s="18"/>
      <c r="S865" s="18"/>
      <c r="T865" s="18"/>
      <c r="U865" s="18"/>
      <c r="V865" s="18"/>
      <c r="W865" s="18"/>
      <c r="X865" s="18"/>
    </row>
    <row r="866" spans="1:24" s="23" customFormat="1" x14ac:dyDescent="0.25">
      <c r="A866" s="23" t="s">
        <v>1110</v>
      </c>
      <c r="B866" s="24">
        <v>45.377827000000003</v>
      </c>
      <c r="C866" s="24">
        <v>-123.991418</v>
      </c>
      <c r="D866" s="23" t="s">
        <v>14</v>
      </c>
      <c r="E866" s="24" t="s">
        <v>1776</v>
      </c>
      <c r="F866" s="24" t="s">
        <v>14</v>
      </c>
      <c r="G866" s="24" t="s">
        <v>1055</v>
      </c>
      <c r="H866" s="24" t="s">
        <v>1913</v>
      </c>
      <c r="I866" s="23" t="s">
        <v>14</v>
      </c>
      <c r="J866" s="23" t="s">
        <v>14</v>
      </c>
      <c r="K866" s="23" t="s">
        <v>14</v>
      </c>
      <c r="L866" s="23" t="s">
        <v>16</v>
      </c>
      <c r="M866" s="23" t="s">
        <v>14</v>
      </c>
      <c r="N866" s="23" t="s">
        <v>14</v>
      </c>
      <c r="O866" s="23" t="s">
        <v>14</v>
      </c>
      <c r="P866" s="23" t="s">
        <v>19</v>
      </c>
    </row>
    <row r="867" spans="1:24" s="19" customFormat="1" x14ac:dyDescent="0.25">
      <c r="A867" s="18" t="s">
        <v>147</v>
      </c>
      <c r="B867" s="3">
        <f>(I867+J867/60+K867/3600)*IF(L867="S",-1,1)</f>
        <v>-34.883611111111108</v>
      </c>
      <c r="C867" s="3">
        <f>(M867+N867/60+O867/3600)*IF(P867="W",-1,1)</f>
        <v>-56.18194444444444</v>
      </c>
      <c r="D867" s="18" t="s">
        <v>148</v>
      </c>
      <c r="E867" s="22" t="s">
        <v>1215</v>
      </c>
      <c r="F867" s="3" t="s">
        <v>14</v>
      </c>
      <c r="G867" s="18" t="s">
        <v>146</v>
      </c>
      <c r="H867" s="3" t="s">
        <v>14</v>
      </c>
      <c r="I867" s="18">
        <v>34</v>
      </c>
      <c r="J867" s="18">
        <v>53</v>
      </c>
      <c r="K867" s="18">
        <v>1</v>
      </c>
      <c r="L867" s="18" t="s">
        <v>30</v>
      </c>
      <c r="M867" s="18">
        <v>56</v>
      </c>
      <c r="N867" s="18">
        <v>10</v>
      </c>
      <c r="O867" s="18">
        <v>55</v>
      </c>
      <c r="P867" s="18" t="s">
        <v>19</v>
      </c>
      <c r="Q867" s="18"/>
      <c r="R867" s="18"/>
      <c r="S867" s="18"/>
      <c r="T867" s="18"/>
      <c r="U867" s="18"/>
      <c r="V867" s="18"/>
      <c r="W867" s="18"/>
      <c r="X867" s="18"/>
    </row>
    <row r="868" spans="1:24" s="19" customFormat="1" x14ac:dyDescent="0.25">
      <c r="A868" s="19" t="s">
        <v>904</v>
      </c>
      <c r="B868" s="3">
        <v>10.039548999999999</v>
      </c>
      <c r="C868" s="3">
        <v>-62.261338000000002</v>
      </c>
      <c r="D868" s="18" t="s">
        <v>14</v>
      </c>
      <c r="E868" s="22" t="s">
        <v>1648</v>
      </c>
      <c r="F868" s="3" t="s">
        <v>14</v>
      </c>
      <c r="G868" s="18" t="s">
        <v>472</v>
      </c>
      <c r="H868" s="3" t="s">
        <v>14</v>
      </c>
      <c r="I868" s="18" t="s">
        <v>14</v>
      </c>
      <c r="J868" s="18" t="s">
        <v>14</v>
      </c>
      <c r="K868" s="18" t="s">
        <v>14</v>
      </c>
      <c r="L868" s="18" t="s">
        <v>16</v>
      </c>
      <c r="M868" s="18" t="s">
        <v>14</v>
      </c>
      <c r="N868" s="18" t="s">
        <v>14</v>
      </c>
      <c r="O868" s="18" t="s">
        <v>14</v>
      </c>
      <c r="P868" s="18" t="s">
        <v>19</v>
      </c>
      <c r="Q868" s="18"/>
      <c r="R868" s="18"/>
      <c r="S868" s="18"/>
      <c r="T868" s="18"/>
      <c r="U868" s="18"/>
      <c r="V868" s="18"/>
      <c r="W868" s="18"/>
      <c r="X868" s="18"/>
    </row>
    <row r="869" spans="1:24" s="19" customFormat="1" x14ac:dyDescent="0.25">
      <c r="A869" s="18" t="s">
        <v>476</v>
      </c>
      <c r="B869" s="3">
        <v>10.689372000000001</v>
      </c>
      <c r="C869" s="3">
        <v>-71.615844999999993</v>
      </c>
      <c r="D869" s="18" t="s">
        <v>14</v>
      </c>
      <c r="E869" s="22" t="s">
        <v>1383</v>
      </c>
      <c r="F869" s="3" t="s">
        <v>14</v>
      </c>
      <c r="G869" s="18" t="s">
        <v>472</v>
      </c>
      <c r="H869" s="3" t="s">
        <v>14</v>
      </c>
      <c r="I869" s="18" t="s">
        <v>14</v>
      </c>
      <c r="J869" s="18" t="s">
        <v>14</v>
      </c>
      <c r="K869" s="18" t="s">
        <v>14</v>
      </c>
      <c r="L869" s="18" t="s">
        <v>16</v>
      </c>
      <c r="M869" s="18" t="s">
        <v>14</v>
      </c>
      <c r="N869" s="18" t="s">
        <v>14</v>
      </c>
      <c r="O869" s="18" t="s">
        <v>14</v>
      </c>
      <c r="P869" s="18" t="s">
        <v>19</v>
      </c>
      <c r="Q869" s="18"/>
      <c r="R869" s="18"/>
      <c r="S869" s="18"/>
      <c r="T869" s="18"/>
      <c r="U869" s="18"/>
      <c r="V869" s="18"/>
      <c r="W869" s="18"/>
      <c r="X869" s="18"/>
    </row>
    <row r="870" spans="1:24" s="19" customFormat="1" x14ac:dyDescent="0.25">
      <c r="A870" s="18" t="s">
        <v>477</v>
      </c>
      <c r="B870" s="3">
        <v>10.971211</v>
      </c>
      <c r="C870" s="3">
        <v>-64.006033000000002</v>
      </c>
      <c r="D870" s="18" t="s">
        <v>14</v>
      </c>
      <c r="E870" s="22" t="s">
        <v>1384</v>
      </c>
      <c r="F870" s="3" t="s">
        <v>14</v>
      </c>
      <c r="G870" s="18" t="s">
        <v>472</v>
      </c>
      <c r="H870" s="3" t="s">
        <v>14</v>
      </c>
      <c r="I870" s="18" t="s">
        <v>14</v>
      </c>
      <c r="J870" s="18" t="s">
        <v>14</v>
      </c>
      <c r="K870" s="18" t="s">
        <v>14</v>
      </c>
      <c r="L870" s="18" t="s">
        <v>16</v>
      </c>
      <c r="M870" s="18" t="s">
        <v>14</v>
      </c>
      <c r="N870" s="18" t="s">
        <v>14</v>
      </c>
      <c r="O870" s="18" t="s">
        <v>14</v>
      </c>
      <c r="P870" s="18" t="s">
        <v>19</v>
      </c>
      <c r="Q870" s="18"/>
      <c r="R870" s="18"/>
      <c r="S870" s="18"/>
      <c r="T870" s="18"/>
      <c r="U870" s="18"/>
      <c r="V870" s="18"/>
      <c r="W870" s="18"/>
      <c r="X870" s="18"/>
    </row>
    <row r="871" spans="1:24" s="19" customFormat="1" x14ac:dyDescent="0.25">
      <c r="A871" s="18" t="s">
        <v>475</v>
      </c>
      <c r="B871" s="3">
        <v>9.9441039999999994</v>
      </c>
      <c r="C871" s="3">
        <v>-62.014592999999998</v>
      </c>
      <c r="D871" s="18" t="s">
        <v>14</v>
      </c>
      <c r="E871" s="22" t="s">
        <v>1385</v>
      </c>
      <c r="F871" s="3" t="s">
        <v>14</v>
      </c>
      <c r="G871" s="18" t="s">
        <v>472</v>
      </c>
      <c r="H871" s="3" t="s">
        <v>14</v>
      </c>
      <c r="I871" s="18" t="s">
        <v>14</v>
      </c>
      <c r="J871" s="18" t="s">
        <v>14</v>
      </c>
      <c r="K871" s="18" t="s">
        <v>14</v>
      </c>
      <c r="L871" s="18" t="s">
        <v>16</v>
      </c>
      <c r="M871" s="18" t="s">
        <v>14</v>
      </c>
      <c r="N871" s="18" t="s">
        <v>14</v>
      </c>
      <c r="O871" s="18" t="s">
        <v>14</v>
      </c>
      <c r="P871" s="18" t="s">
        <v>19</v>
      </c>
      <c r="Q871" s="18"/>
      <c r="R871" s="18"/>
      <c r="S871" s="18"/>
      <c r="T871" s="18"/>
      <c r="U871" s="18"/>
      <c r="V871" s="18"/>
      <c r="W871" s="18"/>
      <c r="X871" s="18"/>
    </row>
    <row r="872" spans="1:24" s="19" customFormat="1" x14ac:dyDescent="0.25">
      <c r="A872" s="18" t="s">
        <v>474</v>
      </c>
      <c r="B872" s="3">
        <v>10.481722</v>
      </c>
      <c r="C872" s="3">
        <v>-68.004728</v>
      </c>
      <c r="D872" s="18" t="s">
        <v>14</v>
      </c>
      <c r="E872" s="22" t="s">
        <v>1386</v>
      </c>
      <c r="F872" s="3" t="s">
        <v>14</v>
      </c>
      <c r="G872" s="18" t="s">
        <v>472</v>
      </c>
      <c r="H872" s="3" t="s">
        <v>14</v>
      </c>
      <c r="I872" s="18" t="s">
        <v>14</v>
      </c>
      <c r="J872" s="18" t="s">
        <v>14</v>
      </c>
      <c r="K872" s="18" t="s">
        <v>14</v>
      </c>
      <c r="L872" s="18" t="s">
        <v>16</v>
      </c>
      <c r="M872" s="18" t="s">
        <v>14</v>
      </c>
      <c r="N872" s="18" t="s">
        <v>14</v>
      </c>
      <c r="O872" s="18" t="s">
        <v>14</v>
      </c>
      <c r="P872" s="18" t="s">
        <v>19</v>
      </c>
      <c r="Q872" s="18"/>
      <c r="R872" s="18"/>
      <c r="S872" s="18"/>
      <c r="T872" s="18"/>
      <c r="U872" s="18"/>
      <c r="V872" s="18"/>
      <c r="W872" s="18"/>
      <c r="X872" s="18"/>
    </row>
    <row r="873" spans="1:24" s="19" customFormat="1" x14ac:dyDescent="0.25">
      <c r="A873" s="18" t="s">
        <v>478</v>
      </c>
      <c r="B873" s="3">
        <v>10.139341</v>
      </c>
      <c r="C873" s="3">
        <v>-62.617508999999998</v>
      </c>
      <c r="D873" s="18" t="s">
        <v>14</v>
      </c>
      <c r="E873" s="22" t="s">
        <v>1387</v>
      </c>
      <c r="F873" s="3" t="s">
        <v>14</v>
      </c>
      <c r="G873" s="18" t="s">
        <v>472</v>
      </c>
      <c r="H873" s="3" t="s">
        <v>14</v>
      </c>
      <c r="I873" s="18" t="s">
        <v>14</v>
      </c>
      <c r="J873" s="18" t="s">
        <v>14</v>
      </c>
      <c r="K873" s="18" t="s">
        <v>14</v>
      </c>
      <c r="L873" s="18" t="s">
        <v>16</v>
      </c>
      <c r="M873" s="18" t="s">
        <v>14</v>
      </c>
      <c r="N873" s="18" t="s">
        <v>14</v>
      </c>
      <c r="O873" s="18" t="s">
        <v>14</v>
      </c>
      <c r="P873" s="18" t="s">
        <v>19</v>
      </c>
      <c r="Q873" s="18"/>
      <c r="R873" s="18"/>
      <c r="S873" s="18"/>
      <c r="T873" s="18"/>
      <c r="U873" s="18"/>
      <c r="V873" s="18"/>
      <c r="W873" s="18"/>
      <c r="X873" s="18"/>
    </row>
    <row r="874" spans="1:24" s="19" customFormat="1" x14ac:dyDescent="0.25">
      <c r="A874" s="18" t="s">
        <v>730</v>
      </c>
      <c r="B874" s="3">
        <v>19.108060999999999</v>
      </c>
      <c r="C874" s="3">
        <v>-96.101552999999996</v>
      </c>
      <c r="D874" s="18" t="s">
        <v>733</v>
      </c>
      <c r="E874" s="22" t="s">
        <v>1554</v>
      </c>
      <c r="F874" s="3" t="s">
        <v>14</v>
      </c>
      <c r="G874" s="19" t="s">
        <v>737</v>
      </c>
      <c r="H874" s="3" t="s">
        <v>14</v>
      </c>
      <c r="I874" s="18" t="s">
        <v>14</v>
      </c>
      <c r="J874" s="18" t="s">
        <v>14</v>
      </c>
      <c r="K874" s="18" t="s">
        <v>14</v>
      </c>
      <c r="L874" s="18" t="s">
        <v>16</v>
      </c>
      <c r="M874" s="18" t="s">
        <v>14</v>
      </c>
      <c r="N874" s="18" t="s">
        <v>14</v>
      </c>
      <c r="O874" s="18" t="s">
        <v>14</v>
      </c>
      <c r="P874" s="18" t="s">
        <v>19</v>
      </c>
      <c r="Q874" s="18"/>
      <c r="R874" s="18"/>
      <c r="S874" s="18"/>
      <c r="T874" s="18"/>
      <c r="U874" s="18"/>
      <c r="V874" s="18"/>
      <c r="W874" s="18"/>
      <c r="X874" s="18"/>
    </row>
    <row r="875" spans="1:24" s="19" customFormat="1" x14ac:dyDescent="0.25">
      <c r="A875" s="18" t="s">
        <v>731</v>
      </c>
      <c r="B875" s="3">
        <v>20.257175</v>
      </c>
      <c r="C875" s="3">
        <v>-96.797832</v>
      </c>
      <c r="D875" s="18" t="s">
        <v>733</v>
      </c>
      <c r="E875" s="22" t="s">
        <v>1555</v>
      </c>
      <c r="F875" s="3" t="s">
        <v>14</v>
      </c>
      <c r="G875" s="19" t="s">
        <v>737</v>
      </c>
      <c r="H875" s="3" t="s">
        <v>14</v>
      </c>
      <c r="I875" s="18" t="s">
        <v>14</v>
      </c>
      <c r="J875" s="18" t="s">
        <v>14</v>
      </c>
      <c r="K875" s="18" t="s">
        <v>14</v>
      </c>
      <c r="L875" s="18" t="s">
        <v>16</v>
      </c>
      <c r="M875" s="18" t="s">
        <v>14</v>
      </c>
      <c r="N875" s="18" t="s">
        <v>14</v>
      </c>
      <c r="O875" s="18" t="s">
        <v>14</v>
      </c>
      <c r="P875" s="18" t="s">
        <v>19</v>
      </c>
      <c r="Q875" s="18"/>
      <c r="R875" s="18"/>
      <c r="S875" s="18"/>
      <c r="T875" s="18"/>
      <c r="U875" s="18"/>
      <c r="V875" s="18"/>
      <c r="W875" s="18"/>
      <c r="X875" s="18"/>
    </row>
    <row r="876" spans="1:24" s="19" customFormat="1" x14ac:dyDescent="0.25">
      <c r="A876" s="18" t="s">
        <v>734</v>
      </c>
      <c r="B876" s="3">
        <v>20.221387</v>
      </c>
      <c r="C876" s="3">
        <v>-96.777044000000004</v>
      </c>
      <c r="D876" s="18" t="s">
        <v>733</v>
      </c>
      <c r="E876" s="22" t="s">
        <v>1556</v>
      </c>
      <c r="F876" s="3" t="s">
        <v>14</v>
      </c>
      <c r="G876" s="19" t="s">
        <v>737</v>
      </c>
      <c r="H876" s="3" t="s">
        <v>14</v>
      </c>
      <c r="I876" s="18" t="s">
        <v>14</v>
      </c>
      <c r="J876" s="18" t="s">
        <v>14</v>
      </c>
      <c r="K876" s="18" t="s">
        <v>14</v>
      </c>
      <c r="L876" s="18" t="s">
        <v>16</v>
      </c>
      <c r="M876" s="18" t="s">
        <v>14</v>
      </c>
      <c r="N876" s="18" t="s">
        <v>14</v>
      </c>
      <c r="O876" s="18" t="s">
        <v>14</v>
      </c>
      <c r="P876" s="18" t="s">
        <v>19</v>
      </c>
      <c r="Q876" s="18"/>
      <c r="R876" s="18"/>
      <c r="S876" s="18"/>
      <c r="T876" s="18"/>
      <c r="U876" s="18"/>
      <c r="V876" s="18"/>
      <c r="W876" s="18"/>
      <c r="X876" s="18"/>
    </row>
    <row r="877" spans="1:24" s="23" customFormat="1" x14ac:dyDescent="0.25">
      <c r="A877" s="23" t="s">
        <v>844</v>
      </c>
      <c r="B877" s="24">
        <v>48.428196999999997</v>
      </c>
      <c r="C877" s="24">
        <v>-123.466956</v>
      </c>
      <c r="D877" s="23" t="s">
        <v>14</v>
      </c>
      <c r="E877" s="24" t="s">
        <v>1614</v>
      </c>
      <c r="F877" s="24" t="s">
        <v>14</v>
      </c>
      <c r="G877" s="23" t="s">
        <v>1112</v>
      </c>
      <c r="H877" s="24" t="s">
        <v>1913</v>
      </c>
      <c r="I877" s="23" t="s">
        <v>14</v>
      </c>
      <c r="J877" s="23" t="s">
        <v>14</v>
      </c>
      <c r="K877" s="23" t="s">
        <v>14</v>
      </c>
      <c r="L877" s="23" t="s">
        <v>16</v>
      </c>
      <c r="M877" s="23" t="s">
        <v>14</v>
      </c>
      <c r="N877" s="23" t="s">
        <v>14</v>
      </c>
      <c r="O877" s="23" t="s">
        <v>14</v>
      </c>
      <c r="P877" s="23" t="s">
        <v>19</v>
      </c>
    </row>
    <row r="878" spans="1:24" s="19" customFormat="1" x14ac:dyDescent="0.25">
      <c r="A878" s="18" t="s">
        <v>848</v>
      </c>
      <c r="B878" s="3">
        <f>(I878+J878/60+K878/3600)*IF(L878="S",-1,1)</f>
        <v>16.066666666666666</v>
      </c>
      <c r="C878" s="3">
        <f>(M878+N878/60+O878/3600)*IF(P878="W",-1,1)</f>
        <v>108.23333333333333</v>
      </c>
      <c r="D878" s="18" t="s">
        <v>864</v>
      </c>
      <c r="E878" s="22" t="s">
        <v>1618</v>
      </c>
      <c r="F878" s="18" t="s">
        <v>1847</v>
      </c>
      <c r="G878" s="18" t="s">
        <v>1052</v>
      </c>
      <c r="H878" s="3" t="s">
        <v>14</v>
      </c>
      <c r="I878" s="18">
        <v>16</v>
      </c>
      <c r="J878" s="18">
        <v>4</v>
      </c>
      <c r="K878" s="18">
        <v>0</v>
      </c>
      <c r="L878" s="18" t="s">
        <v>16</v>
      </c>
      <c r="M878" s="18">
        <v>108</v>
      </c>
      <c r="N878" s="18">
        <v>14</v>
      </c>
      <c r="O878" s="18">
        <v>0</v>
      </c>
      <c r="P878" s="18" t="s">
        <v>18</v>
      </c>
      <c r="Q878" s="18"/>
      <c r="R878" s="18"/>
      <c r="S878" s="18"/>
      <c r="T878" s="18"/>
      <c r="U878" s="18"/>
      <c r="V878" s="18"/>
      <c r="W878" s="18"/>
      <c r="X878" s="18"/>
    </row>
    <row r="879" spans="1:24" x14ac:dyDescent="0.25">
      <c r="A879" s="18" t="s">
        <v>849</v>
      </c>
      <c r="B879" s="3">
        <v>18.760280000000002</v>
      </c>
      <c r="C879" s="3">
        <v>105.762649</v>
      </c>
      <c r="D879" s="18" t="s">
        <v>14</v>
      </c>
      <c r="E879" s="22" t="s">
        <v>1619</v>
      </c>
      <c r="F879" s="3" t="s">
        <v>14</v>
      </c>
      <c r="G879" s="18" t="s">
        <v>1052</v>
      </c>
      <c r="H879" s="3" t="s">
        <v>14</v>
      </c>
      <c r="I879" s="18" t="s">
        <v>14</v>
      </c>
      <c r="J879" s="18" t="s">
        <v>14</v>
      </c>
      <c r="K879" s="18" t="s">
        <v>14</v>
      </c>
      <c r="L879" s="18" t="s">
        <v>16</v>
      </c>
      <c r="M879" s="18" t="s">
        <v>14</v>
      </c>
      <c r="N879" s="18" t="s">
        <v>14</v>
      </c>
      <c r="O879" s="18" t="s">
        <v>14</v>
      </c>
      <c r="P879" s="18" t="s">
        <v>18</v>
      </c>
    </row>
    <row r="880" spans="1:24" s="19" customFormat="1" x14ac:dyDescent="0.25">
      <c r="A880" s="18" t="s">
        <v>990</v>
      </c>
      <c r="B880" s="3">
        <v>20.863257000000001</v>
      </c>
      <c r="C880" s="3">
        <v>106.87531300000001</v>
      </c>
      <c r="D880" s="18" t="s">
        <v>14</v>
      </c>
      <c r="E880" s="22" t="s">
        <v>1706</v>
      </c>
      <c r="F880" s="3" t="s">
        <v>14</v>
      </c>
      <c r="G880" s="18" t="s">
        <v>1052</v>
      </c>
      <c r="H880" s="3" t="s">
        <v>14</v>
      </c>
      <c r="I880" s="18">
        <v>10</v>
      </c>
      <c r="J880" s="18">
        <v>0</v>
      </c>
      <c r="K880" s="18">
        <v>0</v>
      </c>
      <c r="L880" s="18" t="s">
        <v>16</v>
      </c>
      <c r="M880" s="18">
        <v>118</v>
      </c>
      <c r="N880" s="18">
        <v>50</v>
      </c>
      <c r="O880" s="18">
        <v>0</v>
      </c>
      <c r="P880" s="18" t="s">
        <v>18</v>
      </c>
      <c r="Q880" s="18"/>
      <c r="R880" s="18"/>
      <c r="S880" s="18"/>
      <c r="T880" s="18"/>
      <c r="U880" s="18"/>
      <c r="V880" s="18"/>
      <c r="W880" s="18"/>
      <c r="X880" s="18"/>
    </row>
    <row r="881" spans="1:24" s="19" customFormat="1" x14ac:dyDescent="0.25">
      <c r="A881" s="18" t="s">
        <v>131</v>
      </c>
      <c r="B881" s="3">
        <f>(I881+J881/60+K881/3600)*IF(L881="S",-1,1)</f>
        <v>36.995833333333337</v>
      </c>
      <c r="C881" s="3">
        <f>(M881+N881/60+O881/3600)*IF(P881="W",-1,1)</f>
        <v>-75.959444444444443</v>
      </c>
      <c r="D881" s="18" t="s">
        <v>14</v>
      </c>
      <c r="E881" s="22" t="s">
        <v>1202</v>
      </c>
      <c r="F881" s="3" t="s">
        <v>14</v>
      </c>
      <c r="G881" s="18" t="s">
        <v>130</v>
      </c>
      <c r="H881" s="3" t="s">
        <v>14</v>
      </c>
      <c r="I881" s="18">
        <v>36</v>
      </c>
      <c r="J881" s="18">
        <v>59</v>
      </c>
      <c r="K881" s="18">
        <v>45</v>
      </c>
      <c r="L881" s="18" t="s">
        <v>16</v>
      </c>
      <c r="M881" s="18">
        <v>75</v>
      </c>
      <c r="N881" s="18">
        <v>57</v>
      </c>
      <c r="O881" s="18">
        <v>34</v>
      </c>
      <c r="P881" s="18" t="s">
        <v>19</v>
      </c>
      <c r="Q881" s="18"/>
      <c r="R881" s="18"/>
      <c r="S881" s="18"/>
      <c r="T881" s="18"/>
      <c r="U881" s="18"/>
      <c r="V881" s="18"/>
      <c r="W881" s="18"/>
      <c r="X881" s="18"/>
    </row>
    <row r="882" spans="1:24" s="19" customFormat="1" x14ac:dyDescent="0.25">
      <c r="A882" s="18" t="s">
        <v>128</v>
      </c>
      <c r="B882" s="3">
        <f>(I882+J882/60+K882/3600)*IF(L882="S",-1,1)</f>
        <v>36.986666666666665</v>
      </c>
      <c r="C882" s="3">
        <f>(M882+N882/60+O882/3600)*IF(P882="W",-1,1)</f>
        <v>-76.301111111111112</v>
      </c>
      <c r="D882" s="18" t="s">
        <v>14</v>
      </c>
      <c r="E882" s="22" t="s">
        <v>1201</v>
      </c>
      <c r="F882" s="3" t="s">
        <v>14</v>
      </c>
      <c r="G882" s="18" t="s">
        <v>130</v>
      </c>
      <c r="H882" s="3" t="s">
        <v>14</v>
      </c>
      <c r="I882" s="18">
        <v>36</v>
      </c>
      <c r="J882" s="18">
        <v>59</v>
      </c>
      <c r="K882" s="18">
        <v>12</v>
      </c>
      <c r="L882" s="18" t="s">
        <v>16</v>
      </c>
      <c r="M882" s="18">
        <v>76</v>
      </c>
      <c r="N882" s="18">
        <v>18</v>
      </c>
      <c r="O882" s="18">
        <v>4</v>
      </c>
      <c r="P882" s="18" t="s">
        <v>19</v>
      </c>
      <c r="Q882" s="18"/>
      <c r="R882" s="18"/>
      <c r="S882" s="18"/>
      <c r="T882" s="18"/>
      <c r="U882" s="18"/>
      <c r="V882" s="18"/>
      <c r="W882" s="18"/>
      <c r="X882" s="18"/>
    </row>
    <row r="883" spans="1:24" s="19" customFormat="1" x14ac:dyDescent="0.25">
      <c r="A883" s="18" t="s">
        <v>129</v>
      </c>
      <c r="B883" s="3">
        <v>37.299999999999997</v>
      </c>
      <c r="C883" s="3">
        <v>-75.930000000000007</v>
      </c>
      <c r="D883" s="18" t="s">
        <v>14</v>
      </c>
      <c r="E883" s="22" t="s">
        <v>1204</v>
      </c>
      <c r="F883" s="3" t="s">
        <v>14</v>
      </c>
      <c r="G883" s="18" t="s">
        <v>130</v>
      </c>
      <c r="H883" s="3" t="s">
        <v>14</v>
      </c>
      <c r="I883" s="18" t="s">
        <v>14</v>
      </c>
      <c r="J883" s="18" t="s">
        <v>14</v>
      </c>
      <c r="K883" s="18" t="s">
        <v>14</v>
      </c>
      <c r="L883" s="18" t="s">
        <v>16</v>
      </c>
      <c r="M883" s="18" t="s">
        <v>14</v>
      </c>
      <c r="N883" s="18" t="s">
        <v>14</v>
      </c>
      <c r="O883" s="18" t="s">
        <v>14</v>
      </c>
      <c r="P883" s="18" t="s">
        <v>19</v>
      </c>
      <c r="Q883" s="18"/>
      <c r="R883" s="18"/>
      <c r="S883" s="18"/>
      <c r="T883" s="18"/>
      <c r="U883" s="18"/>
      <c r="V883" s="18"/>
      <c r="W883" s="18"/>
      <c r="X883" s="18"/>
    </row>
    <row r="884" spans="1:24" s="19" customFormat="1" x14ac:dyDescent="0.25">
      <c r="A884" s="18" t="s">
        <v>132</v>
      </c>
      <c r="B884" s="3">
        <f>(I884+J884/60+K884/3600)*IF(L884="S",-1,1)</f>
        <v>37.92583333333333</v>
      </c>
      <c r="C884" s="3">
        <f>(M884+N884/60+O884/3600)*IF(P884="W",-1,1)</f>
        <v>-75.723055555555561</v>
      </c>
      <c r="D884" s="18" t="s">
        <v>14</v>
      </c>
      <c r="E884" s="22" t="s">
        <v>1205</v>
      </c>
      <c r="F884" s="3" t="s">
        <v>14</v>
      </c>
      <c r="G884" s="18" t="s">
        <v>130</v>
      </c>
      <c r="H884" s="3" t="s">
        <v>14</v>
      </c>
      <c r="I884" s="18">
        <v>37</v>
      </c>
      <c r="J884" s="18">
        <v>55</v>
      </c>
      <c r="K884" s="18">
        <v>33</v>
      </c>
      <c r="L884" s="18" t="s">
        <v>16</v>
      </c>
      <c r="M884" s="18">
        <v>75</v>
      </c>
      <c r="N884" s="18">
        <v>43</v>
      </c>
      <c r="O884" s="18">
        <v>23</v>
      </c>
      <c r="P884" s="18" t="s">
        <v>19</v>
      </c>
      <c r="Q884" s="18"/>
      <c r="R884" s="18"/>
      <c r="S884" s="18"/>
      <c r="T884" s="18"/>
      <c r="U884" s="18"/>
      <c r="V884" s="18"/>
      <c r="W884" s="18"/>
      <c r="X884" s="18"/>
    </row>
    <row r="885" spans="1:24" s="19" customFormat="1" x14ac:dyDescent="0.25">
      <c r="A885" s="18" t="s">
        <v>133</v>
      </c>
      <c r="B885" s="3">
        <f>(I885+J885/60+K885/3600)*IF(L885="S",-1,1)</f>
        <v>37.85</v>
      </c>
      <c r="C885" s="3">
        <f>(M885+N885/60+O885/3600)*IF(P885="W",-1,1)</f>
        <v>-75.466666666666669</v>
      </c>
      <c r="D885" s="18" t="s">
        <v>14</v>
      </c>
      <c r="E885" s="22" t="s">
        <v>1203</v>
      </c>
      <c r="F885" s="3" t="s">
        <v>14</v>
      </c>
      <c r="G885" s="18" t="s">
        <v>130</v>
      </c>
      <c r="H885" s="3" t="s">
        <v>14</v>
      </c>
      <c r="I885" s="18">
        <v>37</v>
      </c>
      <c r="J885" s="18">
        <v>51</v>
      </c>
      <c r="K885" s="18">
        <v>0</v>
      </c>
      <c r="L885" s="18" t="s">
        <v>16</v>
      </c>
      <c r="M885" s="18">
        <v>75</v>
      </c>
      <c r="N885" s="18">
        <v>28</v>
      </c>
      <c r="O885" s="18">
        <v>0</v>
      </c>
      <c r="P885" s="18" t="s">
        <v>19</v>
      </c>
      <c r="Q885" s="18"/>
      <c r="R885" s="18"/>
      <c r="S885" s="18"/>
      <c r="T885" s="18"/>
      <c r="U885" s="18"/>
      <c r="V885" s="18"/>
      <c r="W885" s="18"/>
      <c r="X885" s="18"/>
    </row>
    <row r="886" spans="1:24" s="19" customFormat="1" x14ac:dyDescent="0.25">
      <c r="A886" s="21" t="s">
        <v>993</v>
      </c>
      <c r="B886" s="3">
        <v>37.270698000000003</v>
      </c>
      <c r="C886" s="3">
        <v>-76.534122999999994</v>
      </c>
      <c r="D886" s="18" t="s">
        <v>14</v>
      </c>
      <c r="E886" s="22" t="s">
        <v>1708</v>
      </c>
      <c r="F886" s="3" t="s">
        <v>14</v>
      </c>
      <c r="G886" s="18" t="s">
        <v>130</v>
      </c>
      <c r="H886" s="3" t="s">
        <v>14</v>
      </c>
      <c r="I886" s="18" t="s">
        <v>14</v>
      </c>
      <c r="J886" s="18" t="s">
        <v>14</v>
      </c>
      <c r="K886" s="18" t="s">
        <v>14</v>
      </c>
      <c r="L886" s="18" t="s">
        <v>16</v>
      </c>
      <c r="M886" s="18" t="s">
        <v>14</v>
      </c>
      <c r="N886" s="18" t="s">
        <v>14</v>
      </c>
      <c r="O886" s="18" t="s">
        <v>14</v>
      </c>
      <c r="P886" s="18" t="s">
        <v>19</v>
      </c>
      <c r="Q886" s="18"/>
      <c r="R886" s="18"/>
      <c r="S886" s="18"/>
      <c r="T886" s="18"/>
      <c r="U886" s="18"/>
      <c r="V886" s="18"/>
      <c r="W886" s="18"/>
      <c r="X886" s="18"/>
    </row>
    <row r="887" spans="1:24" s="19" customFormat="1" x14ac:dyDescent="0.25">
      <c r="A887" s="18" t="s">
        <v>779</v>
      </c>
      <c r="B887" s="3">
        <f>(I887+J887/60+K887/3600)*IF(L887="S",-1,1)</f>
        <v>-13.266666666666667</v>
      </c>
      <c r="C887" s="3">
        <f>(M887+N887/60+O887/3600)*IF(P887="W",-1,1)</f>
        <v>176.2</v>
      </c>
      <c r="D887" s="18" t="s">
        <v>14</v>
      </c>
      <c r="E887" s="22" t="s">
        <v>1581</v>
      </c>
      <c r="F887" s="3" t="s">
        <v>14</v>
      </c>
      <c r="G887" s="18" t="s">
        <v>1049</v>
      </c>
      <c r="H887" s="3" t="s">
        <v>14</v>
      </c>
      <c r="I887" s="18">
        <v>13</v>
      </c>
      <c r="J887" s="18">
        <v>16</v>
      </c>
      <c r="K887" s="18">
        <v>0</v>
      </c>
      <c r="L887" s="18" t="s">
        <v>30</v>
      </c>
      <c r="M887" s="18">
        <v>176</v>
      </c>
      <c r="N887" s="18">
        <v>12</v>
      </c>
      <c r="O887" s="18">
        <v>0</v>
      </c>
      <c r="P887" s="18" t="s">
        <v>18</v>
      </c>
      <c r="Q887" s="18"/>
      <c r="R887" s="18"/>
      <c r="S887" s="18"/>
      <c r="T887" s="18"/>
      <c r="U887" s="18"/>
      <c r="V887" s="18"/>
      <c r="W887" s="18"/>
      <c r="X887" s="18"/>
    </row>
    <row r="888" spans="1:24" s="23" customFormat="1" x14ac:dyDescent="0.25">
      <c r="A888" s="23" t="s">
        <v>868</v>
      </c>
      <c r="B888" s="24">
        <f>(I888+J888/60+K888/3600)*IF(L888="S",-1,1)</f>
        <v>47.609722222222224</v>
      </c>
      <c r="C888" s="24">
        <f>(M888+N888/60+O888/3600)*IF(P888="W",-1,1)</f>
        <v>-122.33305555555555</v>
      </c>
      <c r="D888" s="23" t="s">
        <v>14</v>
      </c>
      <c r="E888" s="24" t="s">
        <v>1626</v>
      </c>
      <c r="F888" s="24" t="s">
        <v>14</v>
      </c>
      <c r="G888" s="24" t="s">
        <v>1110</v>
      </c>
      <c r="H888" s="24" t="s">
        <v>1913</v>
      </c>
      <c r="I888" s="23">
        <v>47</v>
      </c>
      <c r="J888" s="23">
        <v>36</v>
      </c>
      <c r="K888" s="23">
        <v>35</v>
      </c>
      <c r="L888" s="23" t="s">
        <v>16</v>
      </c>
      <c r="M888" s="23">
        <v>122</v>
      </c>
      <c r="N888" s="23">
        <v>19</v>
      </c>
      <c r="O888" s="23">
        <v>59</v>
      </c>
      <c r="P888" s="23" t="s">
        <v>19</v>
      </c>
    </row>
    <row r="889" spans="1:24" s="19" customFormat="1" x14ac:dyDescent="0.25">
      <c r="A889" s="18" t="s">
        <v>70</v>
      </c>
      <c r="B889" s="3">
        <f>(I889+J889/60+K889/3600)*IF(L889="S",-1,1)</f>
        <v>-17.961944444444445</v>
      </c>
      <c r="C889" s="3">
        <f>(M889+N889/60+O889/3600)*IF(P889="W",-1,1)</f>
        <v>122.23611111111111</v>
      </c>
      <c r="D889" s="18" t="s">
        <v>14</v>
      </c>
      <c r="E889" s="22" t="s">
        <v>1159</v>
      </c>
      <c r="F889" s="3" t="s">
        <v>14</v>
      </c>
      <c r="G889" s="18" t="s">
        <v>1057</v>
      </c>
      <c r="H889" s="3" t="s">
        <v>14</v>
      </c>
      <c r="I889" s="18">
        <v>17</v>
      </c>
      <c r="J889" s="18">
        <v>57</v>
      </c>
      <c r="K889" s="18">
        <v>43</v>
      </c>
      <c r="L889" s="18" t="s">
        <v>30</v>
      </c>
      <c r="M889" s="18">
        <v>122</v>
      </c>
      <c r="N889" s="18">
        <v>14</v>
      </c>
      <c r="O889" s="18">
        <v>10</v>
      </c>
      <c r="P889" s="18" t="s">
        <v>18</v>
      </c>
      <c r="Q889" s="18"/>
      <c r="R889" s="18"/>
      <c r="S889" s="18"/>
      <c r="T889" s="18"/>
      <c r="U889" s="18"/>
      <c r="V889" s="18"/>
      <c r="W889" s="18"/>
      <c r="X889" s="18"/>
    </row>
    <row r="890" spans="1:24" s="19" customFormat="1" x14ac:dyDescent="0.25">
      <c r="A890" s="18" t="s">
        <v>77</v>
      </c>
      <c r="B890" s="3">
        <v>-16.132090999999999</v>
      </c>
      <c r="C890" s="3">
        <v>123.761259</v>
      </c>
      <c r="D890" s="18" t="s">
        <v>78</v>
      </c>
      <c r="E890" s="22" t="s">
        <v>1165</v>
      </c>
      <c r="F890" s="3" t="s">
        <v>1796</v>
      </c>
      <c r="G890" s="18" t="s">
        <v>1057</v>
      </c>
      <c r="H890" s="3" t="s">
        <v>14</v>
      </c>
      <c r="I890" s="18" t="s">
        <v>14</v>
      </c>
      <c r="J890" s="18" t="s">
        <v>14</v>
      </c>
      <c r="K890" s="18" t="s">
        <v>14</v>
      </c>
      <c r="L890" s="18" t="s">
        <v>30</v>
      </c>
      <c r="M890" s="18" t="s">
        <v>14</v>
      </c>
      <c r="N890" s="18" t="s">
        <v>14</v>
      </c>
      <c r="O890" s="18" t="s">
        <v>14</v>
      </c>
      <c r="P890" s="18" t="s">
        <v>18</v>
      </c>
      <c r="Q890" s="18"/>
      <c r="R890" s="18"/>
      <c r="S890" s="18"/>
      <c r="T890" s="18"/>
      <c r="U890" s="18"/>
      <c r="V890" s="18"/>
      <c r="W890" s="18"/>
      <c r="X890" s="18"/>
    </row>
    <row r="891" spans="1:24" s="18" customFormat="1" x14ac:dyDescent="0.25">
      <c r="A891" s="19" t="s">
        <v>91</v>
      </c>
      <c r="B891" s="3">
        <v>-20.434958999999999</v>
      </c>
      <c r="C891" s="3">
        <v>115.52950800000001</v>
      </c>
      <c r="D891" s="18" t="s">
        <v>14</v>
      </c>
      <c r="E891" s="22" t="s">
        <v>1172</v>
      </c>
      <c r="F891" s="3" t="s">
        <v>14</v>
      </c>
      <c r="G891" s="3" t="s">
        <v>1057</v>
      </c>
      <c r="H891" s="3" t="s">
        <v>14</v>
      </c>
      <c r="I891" s="18" t="s">
        <v>14</v>
      </c>
      <c r="J891" s="18" t="s">
        <v>14</v>
      </c>
      <c r="K891" s="18" t="s">
        <v>14</v>
      </c>
      <c r="L891" s="18" t="s">
        <v>30</v>
      </c>
      <c r="M891" s="18" t="s">
        <v>14</v>
      </c>
      <c r="N891" s="18" t="s">
        <v>14</v>
      </c>
      <c r="O891" s="18" t="s">
        <v>14</v>
      </c>
      <c r="P891" s="18" t="s">
        <v>18</v>
      </c>
    </row>
    <row r="892" spans="1:24" s="18" customFormat="1" x14ac:dyDescent="0.25">
      <c r="A892" s="19" t="s">
        <v>1056</v>
      </c>
      <c r="B892" s="22">
        <v>-31.973376999999999</v>
      </c>
      <c r="C892" s="22">
        <v>115.851651</v>
      </c>
      <c r="D892" s="19" t="s">
        <v>14</v>
      </c>
      <c r="E892" s="22" t="s">
        <v>1758</v>
      </c>
      <c r="F892" s="22" t="s">
        <v>14</v>
      </c>
      <c r="G892" s="22" t="s">
        <v>1057</v>
      </c>
      <c r="H892" s="3" t="s">
        <v>14</v>
      </c>
      <c r="I892" s="19" t="s">
        <v>14</v>
      </c>
      <c r="J892" s="19" t="s">
        <v>14</v>
      </c>
      <c r="K892" s="19" t="s">
        <v>14</v>
      </c>
      <c r="L892" s="19" t="s">
        <v>30</v>
      </c>
      <c r="M892" s="19" t="s">
        <v>14</v>
      </c>
      <c r="N892" s="19" t="s">
        <v>14</v>
      </c>
      <c r="O892" s="19" t="s">
        <v>14</v>
      </c>
      <c r="P892" s="19" t="s">
        <v>18</v>
      </c>
      <c r="Q892" s="19"/>
      <c r="R892" s="19"/>
      <c r="S892" s="19"/>
      <c r="T892" s="19"/>
      <c r="U892" s="19"/>
      <c r="V892" s="19"/>
      <c r="W892" s="19"/>
      <c r="X892" s="19"/>
    </row>
    <row r="893" spans="1:24" x14ac:dyDescent="0.25">
      <c r="A893" s="19" t="s">
        <v>889</v>
      </c>
      <c r="B893" s="3">
        <v>12.66</v>
      </c>
      <c r="C893" s="3">
        <v>43.42</v>
      </c>
      <c r="D893" s="18" t="s">
        <v>14</v>
      </c>
      <c r="E893" s="22" t="s">
        <v>1640</v>
      </c>
      <c r="F893" s="3" t="s">
        <v>14</v>
      </c>
      <c r="G893" s="3" t="s">
        <v>1033</v>
      </c>
      <c r="H893" s="3" t="s">
        <v>14</v>
      </c>
      <c r="I893" s="18" t="s">
        <v>14</v>
      </c>
      <c r="J893" s="18" t="s">
        <v>14</v>
      </c>
      <c r="K893" s="18" t="s">
        <v>14</v>
      </c>
      <c r="L893" s="18" t="s">
        <v>16</v>
      </c>
      <c r="M893" s="18" t="s">
        <v>14</v>
      </c>
      <c r="N893" s="18" t="s">
        <v>14</v>
      </c>
      <c r="O893" s="18" t="s">
        <v>14</v>
      </c>
      <c r="P893" s="18" t="s">
        <v>18</v>
      </c>
    </row>
    <row r="894" spans="1:24" x14ac:dyDescent="0.25">
      <c r="A894" s="18" t="s">
        <v>5</v>
      </c>
      <c r="B894" s="3">
        <f>(I894+J894/60+K894/3600)*IF(L894="S",-1,1)</f>
        <v>12.51</v>
      </c>
      <c r="C894" s="3">
        <f>(M894+N894/60+O894/3600)*IF(P894="W",-1,1)</f>
        <v>53.919999999999995</v>
      </c>
      <c r="D894" t="s">
        <v>6</v>
      </c>
      <c r="E894" s="3" t="s">
        <v>1124</v>
      </c>
      <c r="F894" s="3" t="s">
        <v>14</v>
      </c>
      <c r="G894" s="3" t="s">
        <v>1033</v>
      </c>
      <c r="H894" s="3" t="s">
        <v>14</v>
      </c>
      <c r="I894" s="18">
        <v>12</v>
      </c>
      <c r="J894" s="18">
        <v>30</v>
      </c>
      <c r="K894" s="18">
        <v>36</v>
      </c>
      <c r="L894" s="18" t="s">
        <v>16</v>
      </c>
      <c r="M894" s="18">
        <v>53</v>
      </c>
      <c r="N894" s="18">
        <v>55</v>
      </c>
      <c r="O894" s="18">
        <v>12</v>
      </c>
      <c r="P894" s="18" t="s">
        <v>18</v>
      </c>
    </row>
    <row r="895" spans="1:24" x14ac:dyDescent="0.25">
      <c r="A895" t="s">
        <v>998</v>
      </c>
      <c r="B895" s="3">
        <v>29.971444999999999</v>
      </c>
      <c r="C895" s="3">
        <v>121.75117299999999</v>
      </c>
      <c r="D895" s="20" t="s">
        <v>999</v>
      </c>
      <c r="E895" s="22" t="s">
        <v>1710</v>
      </c>
      <c r="F895" s="3" t="s">
        <v>1856</v>
      </c>
      <c r="G895" s="18" t="s">
        <v>1088</v>
      </c>
      <c r="H895" s="3" t="s">
        <v>14</v>
      </c>
      <c r="I895" s="18" t="s">
        <v>14</v>
      </c>
      <c r="J895" s="18" t="s">
        <v>14</v>
      </c>
      <c r="K895" s="18" t="s">
        <v>14</v>
      </c>
      <c r="L895" s="18" t="s">
        <v>16</v>
      </c>
      <c r="M895" s="18" t="s">
        <v>14</v>
      </c>
      <c r="N895" s="18" t="s">
        <v>14</v>
      </c>
      <c r="O895" s="18" t="s">
        <v>14</v>
      </c>
      <c r="P895" s="18" t="s">
        <v>18</v>
      </c>
    </row>
    <row r="896" spans="1:24" x14ac:dyDescent="0.25">
      <c r="A896" t="s">
        <v>1000</v>
      </c>
      <c r="B896" s="3">
        <v>28.021397</v>
      </c>
      <c r="C896" s="3">
        <v>120.67495</v>
      </c>
      <c r="D896" s="20" t="s">
        <v>1001</v>
      </c>
      <c r="E896" s="22" t="s">
        <v>1711</v>
      </c>
      <c r="F896" s="3" t="s">
        <v>1857</v>
      </c>
      <c r="G896" s="18" t="s">
        <v>1088</v>
      </c>
      <c r="H896" s="3" t="s">
        <v>14</v>
      </c>
      <c r="I896" s="18" t="s">
        <v>14</v>
      </c>
      <c r="J896" s="18" t="s">
        <v>14</v>
      </c>
      <c r="K896" s="18" t="s">
        <v>14</v>
      </c>
      <c r="L896" s="18" t="s">
        <v>16</v>
      </c>
      <c r="M896" s="18" t="s">
        <v>14</v>
      </c>
      <c r="N896" s="18" t="s">
        <v>14</v>
      </c>
      <c r="O896" s="18" t="s">
        <v>14</v>
      </c>
      <c r="P896" s="18" t="s">
        <v>18</v>
      </c>
    </row>
    <row r="897" spans="1:16" x14ac:dyDescent="0.25">
      <c r="A897" t="s">
        <v>1002</v>
      </c>
      <c r="B897" s="3">
        <v>27.431664000000001</v>
      </c>
      <c r="C897" s="3">
        <v>120.650947</v>
      </c>
      <c r="D897" t="s">
        <v>14</v>
      </c>
      <c r="E897" s="22" t="s">
        <v>1712</v>
      </c>
      <c r="F897" s="3" t="s">
        <v>14</v>
      </c>
      <c r="G897" s="18" t="s">
        <v>1088</v>
      </c>
      <c r="H897" s="3" t="s">
        <v>14</v>
      </c>
      <c r="I897" s="18" t="s">
        <v>14</v>
      </c>
      <c r="J897" s="18" t="s">
        <v>14</v>
      </c>
      <c r="K897" s="18" t="s">
        <v>14</v>
      </c>
      <c r="L897" s="18" t="s">
        <v>16</v>
      </c>
      <c r="M897" s="18" t="s">
        <v>14</v>
      </c>
      <c r="N897" s="18" t="s">
        <v>14</v>
      </c>
      <c r="O897" s="18" t="s">
        <v>14</v>
      </c>
      <c r="P897" s="18" t="s">
        <v>18</v>
      </c>
    </row>
    <row r="898" spans="1:16" x14ac:dyDescent="0.25">
      <c r="A898" t="s">
        <v>1914</v>
      </c>
      <c r="B898" s="3">
        <v>34.908948000000002</v>
      </c>
      <c r="C898" s="3">
        <v>128.08354800000001</v>
      </c>
      <c r="D898" t="s">
        <v>14</v>
      </c>
      <c r="E898" s="18" t="s">
        <v>1914</v>
      </c>
      <c r="F898" s="3" t="s">
        <v>14</v>
      </c>
      <c r="G898" s="3" t="s">
        <v>14</v>
      </c>
      <c r="H898" s="3" t="s">
        <v>14</v>
      </c>
      <c r="I898" s="18" t="s">
        <v>14</v>
      </c>
      <c r="J898" s="18" t="s">
        <v>14</v>
      </c>
      <c r="K898" s="18" t="s">
        <v>14</v>
      </c>
      <c r="L898" s="18" t="s">
        <v>16</v>
      </c>
      <c r="M898" s="18" t="s">
        <v>14</v>
      </c>
      <c r="N898" s="18" t="s">
        <v>14</v>
      </c>
      <c r="O898" s="18" t="s">
        <v>14</v>
      </c>
      <c r="P898" s="18" t="s">
        <v>18</v>
      </c>
    </row>
  </sheetData>
  <autoFilter ref="A1:P892"/>
  <sortState ref="A2:X897">
    <sortCondition ref="G2:G897"/>
    <sortCondition ref="A2:A8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location_data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Rosenberg</dc:creator>
  <cp:lastModifiedBy>Mike</cp:lastModifiedBy>
  <dcterms:created xsi:type="dcterms:W3CDTF">2015-12-09T19:30:43Z</dcterms:created>
  <dcterms:modified xsi:type="dcterms:W3CDTF">2017-02-03T03:30:23Z</dcterms:modified>
</cp:coreProperties>
</file>