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 (Personal)\Webpages\TaxonomyMonographBuilder\fiddlercrab.info\data\"/>
    </mc:Choice>
  </mc:AlternateContent>
  <xr:revisionPtr revIDLastSave="0" documentId="13_ncr:1_{0F502B75-58EA-4C74-8380-036F38D4526A}" xr6:coauthVersionLast="32" xr6:coauthVersionMax="32" xr10:uidLastSave="{00000000-0000-0000-0000-000000000000}"/>
  <bookViews>
    <workbookView xWindow="0" yWindow="0" windowWidth="23355" windowHeight="15375" xr2:uid="{00000000-000D-0000-FFFF-FFFF00000000}"/>
  </bookViews>
  <sheets>
    <sheet name="sizes" sheetId="1" r:id="rId1"/>
    <sheet name="handedness" sheetId="2" r:id="rId2"/>
    <sheet name="double-clawed ma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5" i="1" l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<sst xmlns="http://schemas.openxmlformats.org/spreadsheetml/2006/main" count="5181" uniqueCount="374">
  <si>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</si>
  <si>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</si>
  <si>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</si>
  <si>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</si>
  <si>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</si>
  <si>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</si>
  <si>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</si>
  <si>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</si>
  <si>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</si>
  <si>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</si>
  <si>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</si>
  <si>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</si>
  <si>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</si>
  <si>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</si>
  <si>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</si>
  <si>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</si>
  <si>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val/ min/ mean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</si>
  <si>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</si>
  <si>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</si>
  <si>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</si>
  <si>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</si>
  <si>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</si>
  <si>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</si>
  <si>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</si>
  <si>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</si>
  <si>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</si>
  <si>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</si>
  <si>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</si>
  <si>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</si>
  <si>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</si>
  <si>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</si>
  <si>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</si>
  <si>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</si>
  <si>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</si>
  <si>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</si>
  <si>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</si>
  <si>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</si>
  <si>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</si>
  <si>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</si>
  <si>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</si>
  <si>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</si>
  <si>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</si>
  <si>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</si>
  <si>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</si>
  <si>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</si>
  <si>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</si>
  <si>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</si>
  <si>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</si>
  <si>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</si>
  <si>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</si>
  <si>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</si>
  <si>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</si>
  <si>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</si>
  <si>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</si>
  <si>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</si>
  <si>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</si>
  <si>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</si>
  <si>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</si>
  <si>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</si>
  <si>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</si>
  <si>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</si>
  <si>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</si>
  <si>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</si>
  <si>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</si>
  <si>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</si>
  <si>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</si>
  <si>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</si>
  <si>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</si>
  <si>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</si>
  <si>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</si>
  <si>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</si>
  <si>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</si>
  <si>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</si>
  <si>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</si>
  <si>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</si>
  <si>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</si>
  <si>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</si>
  <si>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</si>
  <si>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</si>
  <si>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</si>
  <si>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</si>
  <si>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</si>
  <si>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</si>
  <si>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</si>
  <si>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</si>
  <si>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</si>
  <si>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</si>
  <si>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</si>
  <si>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</si>
  <si>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</si>
  <si>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</si>
  <si>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</si>
  <si>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</si>
  <si>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</si>
  <si>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</si>
  <si>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</si>
  <si>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</si>
  <si>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</si>
  <si>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</si>
  <si>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</si>
  <si>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</si>
  <si>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</si>
  <si>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</si>
  <si>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</si>
  <si>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</si>
  <si>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</si>
  <si>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</si>
  <si>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</si>
  <si>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</si>
  <si>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</si>
  <si>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</si>
  <si>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</si>
  <si>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</si>
  <si>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</si>
  <si>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</si>
  <si>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</si>
  <si>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</si>
  <si>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</si>
  <si>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</si>
  <si>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</si>
  <si>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</si>
  <si>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</si>
  <si>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</si>
  <si>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</si>
  <si>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</si>
  <si>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</si>
  <si>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</si>
  <si>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</si>
  <si>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</si>
  <si>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</si>
  <si>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</si>
  <si>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</si>
  <si>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</si>
  <si>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</si>
  <si>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</si>
  <si>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</si>
  <si>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</si>
  <si>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</si>
  <si>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</si>
  <si>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</si>
  <si>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</si>
  <si>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</si>
  <si>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</si>
  <si>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</si>
  <si>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</si>
  <si>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</si>
  <si>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</si>
  <si>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</si>
  <si>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</si>
  <si>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</si>
  <si>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</si>
  <si>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</si>
  <si>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</si>
  <si>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</si>
  <si>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</si>
  <si>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</si>
  <si>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</si>
  <si>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</si>
  <si>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max/se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</si>
  <si>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</si>
  <si>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</si>
  <si>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</si>
  <si>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</si>
  <si>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</si>
  <si>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</si>
  <si>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</si>
  <si>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</si>
  <si>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</si>
  <si>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</si>
  <si>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</si>
  <si>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Other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</si>
  <si>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</si>
  <si>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</si>
  <si>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</si>
  <si>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</si>
  <si>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</si>
  <si>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</si>
  <si>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</si>
  <si>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</si>
  <si>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</si>
  <si>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</si>
  <si>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</si>
  <si>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</si>
  <si>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</si>
  <si>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</si>
  <si>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</si>
  <si>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</si>
  <si>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</si>
  <si>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</si>
  <si>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</si>
  <si>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</si>
  <si>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</si>
  <si>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</si>
  <si>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</si>
  <si>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</si>
  <si>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</si>
  <si>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</si>
  <si>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</si>
  <si>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</si>
  <si>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</si>
  <si>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</si>
  <si>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</si>
  <si>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</si>
  <si>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</si>
  <si>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</si>
  <si>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</si>
  <si>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</si>
  <si>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</si>
  <si>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</si>
  <si>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same data as above in alternate form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</si>
  <si>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</si>
  <si>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</si>
  <si>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</si>
  <si>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</si>
  <si>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</si>
  <si>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</si>
  <si>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</si>
  <si>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</si>
  <si>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</si>
  <si>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</si>
  <si>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</si>
  <si>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</si>
  <si>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</si>
  <si>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</si>
  <si>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</si>
  <si>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</si>
  <si>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</si>
  <si>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</si>
  <si>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</si>
  <si>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</si>
  <si>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</si>
  <si>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</si>
  <si>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</si>
  <si>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</si>
  <si>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</si>
  <si>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</si>
  <si>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</si>
  <si>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</si>
  <si>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</si>
  <si>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</si>
  <si>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</si>
  <si>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</si>
  <si>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</si>
  <si>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</si>
  <si>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</si>
  <si>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</si>
  <si>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</si>
  <si>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approximate?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</si>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</sst>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/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A342" workbookViewId="0">
      <selection activeCell="C360" sqref="C360"/>
    </sheetView>
  </sheetViews>
  <sheetFormatPr defaultRowHeight="15" x14ac:dyDescent="0.25"/>
  <cols>
    <col min="1" max="2" width="13.140625" customWidth="1"/>
    <col min="3" max="3" width="14.5703125" customWidth="1"/>
    <col min="4" max="4" width="11" customWidth="1"/>
    <col min="6" max="6" width="6.28515625" customWidth="1"/>
    <col min="8" max="8" width="4.42578125" customWidth="1"/>
    <col min="9" max="9" width="6.42578125" customWidth="1"/>
    <col min="10" max="10" width="8" customWidth="1"/>
    <col min="11" max="11" width="6.7109375" customWidth="1"/>
    <col min="12" max="12" width="7.85546875" customWidth="1"/>
  </cols>
  <sheetData>
    <row r="1" spans="1:16" x14ac:dyDescent="0.25">
      <c r="I1" s="1" t="s">
        <v>6</v>
      </c>
      <c r="K1" s="1" t="s">
        <v>7</v>
      </c>
      <c r="M1" s="1" t="s">
        <v>165</v>
      </c>
      <c r="O1" s="1" t="s">
        <v>166</v>
      </c>
    </row>
    <row r="2" spans="1:16" s="4" customFormat="1" ht="52.5" customHeight="1" x14ac:dyDescent="0.25">
      <c r="A2" s="3" t="s">
        <v>0</v>
      </c>
      <c r="B2" s="3" t="s">
        <v>31</v>
      </c>
      <c r="C2" s="3" t="s">
        <v>32</v>
      </c>
      <c r="D2" s="3" t="s">
        <v>1</v>
      </c>
      <c r="E2" s="3" t="s">
        <v>4</v>
      </c>
      <c r="F2" s="3" t="s">
        <v>170</v>
      </c>
      <c r="G2" s="3" t="s">
        <v>8</v>
      </c>
      <c r="H2" s="3" t="s">
        <v>15</v>
      </c>
      <c r="I2" s="3" t="s">
        <v>16</v>
      </c>
      <c r="J2" s="3" t="s">
        <v>158</v>
      </c>
      <c r="K2" s="3" t="s">
        <v>16</v>
      </c>
      <c r="L2" s="3" t="s">
        <v>158</v>
      </c>
      <c r="M2" s="3" t="s">
        <v>16</v>
      </c>
      <c r="N2" s="3" t="s">
        <v>158</v>
      </c>
      <c r="O2" s="3" t="s">
        <v>16</v>
      </c>
      <c r="P2" s="3" t="s">
        <v>158</v>
      </c>
    </row>
    <row r="3" spans="1:16" x14ac:dyDescent="0.25">
      <c r="A3" t="s">
        <v>2</v>
      </c>
      <c r="B3" s="5" t="s">
        <v>37</v>
      </c>
      <c r="C3" t="s">
        <v>35</v>
      </c>
      <c r="D3" t="s">
        <v>3</v>
      </c>
      <c r="E3" t="s">
        <v>5</v>
      </c>
      <c r="F3" t="s">
        <v>12</v>
      </c>
      <c r="G3" t="s">
        <v>9</v>
      </c>
      <c r="H3" t="s">
        <v>12</v>
      </c>
      <c r="I3">
        <v>14.8</v>
      </c>
      <c r="J3" t="s">
        <v>12</v>
      </c>
      <c r="K3">
        <v>9.3000000000000007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</row>
    <row r="4" spans="1:16" x14ac:dyDescent="0.25">
      <c r="A4" t="s">
        <v>2</v>
      </c>
      <c r="B4" s="5" t="s">
        <v>37</v>
      </c>
      <c r="C4" t="s">
        <v>35</v>
      </c>
      <c r="D4" t="s">
        <v>3</v>
      </c>
      <c r="E4" t="s">
        <v>10</v>
      </c>
      <c r="F4" t="s">
        <v>12</v>
      </c>
      <c r="G4" t="s">
        <v>9</v>
      </c>
      <c r="H4" t="s">
        <v>12</v>
      </c>
      <c r="I4">
        <v>22.4</v>
      </c>
      <c r="J4" t="s">
        <v>12</v>
      </c>
      <c r="K4">
        <v>15.7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</row>
    <row r="5" spans="1:16" x14ac:dyDescent="0.25">
      <c r="A5" t="s">
        <v>2</v>
      </c>
      <c r="B5" s="5" t="s">
        <v>37</v>
      </c>
      <c r="C5" t="s">
        <v>35</v>
      </c>
      <c r="D5" t="s">
        <v>3</v>
      </c>
      <c r="E5" t="s">
        <v>10</v>
      </c>
      <c r="F5" t="s">
        <v>12</v>
      </c>
      <c r="G5" t="s">
        <v>9</v>
      </c>
      <c r="H5" t="s">
        <v>12</v>
      </c>
      <c r="I5">
        <v>22.7</v>
      </c>
      <c r="J5" t="s">
        <v>12</v>
      </c>
      <c r="K5">
        <v>16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</row>
    <row r="6" spans="1:16" x14ac:dyDescent="0.25">
      <c r="A6" t="s">
        <v>2</v>
      </c>
      <c r="B6" s="5" t="s">
        <v>41</v>
      </c>
      <c r="C6" s="5" t="s">
        <v>40</v>
      </c>
      <c r="D6" t="s">
        <v>3</v>
      </c>
      <c r="E6" t="s">
        <v>5</v>
      </c>
      <c r="F6" t="s">
        <v>12</v>
      </c>
      <c r="G6" t="s">
        <v>11</v>
      </c>
      <c r="H6">
        <v>6</v>
      </c>
      <c r="I6">
        <v>14.4</v>
      </c>
      <c r="J6">
        <v>23.8</v>
      </c>
      <c r="K6">
        <v>9.6</v>
      </c>
      <c r="L6">
        <v>16.3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25">
      <c r="A7" t="s">
        <v>2</v>
      </c>
      <c r="B7" s="5" t="s">
        <v>41</v>
      </c>
      <c r="C7" s="5" t="s">
        <v>40</v>
      </c>
      <c r="D7" t="s">
        <v>3</v>
      </c>
      <c r="E7" t="s">
        <v>10</v>
      </c>
      <c r="F7" t="s">
        <v>12</v>
      </c>
      <c r="G7" t="s">
        <v>11</v>
      </c>
      <c r="H7">
        <v>3</v>
      </c>
      <c r="I7">
        <v>14.7</v>
      </c>
      <c r="J7">
        <v>23</v>
      </c>
      <c r="K7">
        <v>10.9</v>
      </c>
      <c r="L7">
        <v>16.5</v>
      </c>
      <c r="M7" t="s">
        <v>12</v>
      </c>
      <c r="N7" t="s">
        <v>12</v>
      </c>
      <c r="O7" t="s">
        <v>12</v>
      </c>
      <c r="P7" t="s">
        <v>12</v>
      </c>
    </row>
    <row r="8" spans="1:16" x14ac:dyDescent="0.25">
      <c r="A8" t="s">
        <v>2</v>
      </c>
      <c r="B8" s="5" t="s">
        <v>41</v>
      </c>
      <c r="C8" s="5" t="s">
        <v>42</v>
      </c>
      <c r="D8" t="s">
        <v>3</v>
      </c>
      <c r="E8" t="s">
        <v>5</v>
      </c>
      <c r="F8" t="s">
        <v>12</v>
      </c>
      <c r="G8" t="s">
        <v>9</v>
      </c>
      <c r="H8" t="s">
        <v>12</v>
      </c>
      <c r="I8">
        <v>12.4</v>
      </c>
      <c r="J8" t="s">
        <v>12</v>
      </c>
      <c r="K8">
        <v>8.6999999999999993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</row>
    <row r="9" spans="1:16" x14ac:dyDescent="0.25">
      <c r="A9" t="s">
        <v>2</v>
      </c>
      <c r="B9" s="5" t="s">
        <v>41</v>
      </c>
      <c r="C9" s="5" t="s">
        <v>42</v>
      </c>
      <c r="D9" t="s">
        <v>3</v>
      </c>
      <c r="E9" t="s">
        <v>5</v>
      </c>
      <c r="F9" t="s">
        <v>12</v>
      </c>
      <c r="G9" t="s">
        <v>9</v>
      </c>
      <c r="H9" t="s">
        <v>12</v>
      </c>
      <c r="I9">
        <v>18.8</v>
      </c>
      <c r="J9" t="s">
        <v>12</v>
      </c>
      <c r="K9">
        <v>13.3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2</v>
      </c>
      <c r="B10" s="5" t="s">
        <v>41</v>
      </c>
      <c r="C10" s="5" t="s">
        <v>42</v>
      </c>
      <c r="D10" t="s">
        <v>3</v>
      </c>
      <c r="E10" t="s">
        <v>10</v>
      </c>
      <c r="F10" t="s">
        <v>12</v>
      </c>
      <c r="G10" t="s">
        <v>9</v>
      </c>
      <c r="H10" t="s">
        <v>12</v>
      </c>
      <c r="I10">
        <v>12.8</v>
      </c>
      <c r="J10" t="s">
        <v>12</v>
      </c>
      <c r="K10">
        <v>8.5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2</v>
      </c>
      <c r="B11" s="5" t="s">
        <v>41</v>
      </c>
      <c r="C11" s="5" t="s">
        <v>42</v>
      </c>
      <c r="D11" t="s">
        <v>3</v>
      </c>
      <c r="E11" t="s">
        <v>10</v>
      </c>
      <c r="F11" t="s">
        <v>12</v>
      </c>
      <c r="G11" t="s">
        <v>9</v>
      </c>
      <c r="H11" t="s">
        <v>12</v>
      </c>
      <c r="I11">
        <v>21.9</v>
      </c>
      <c r="J11" t="s">
        <v>12</v>
      </c>
      <c r="K11">
        <v>16.600000000000001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25">
      <c r="A12" t="s">
        <v>2</v>
      </c>
      <c r="B12" s="5" t="s">
        <v>36</v>
      </c>
      <c r="C12" s="5" t="s">
        <v>12</v>
      </c>
      <c r="D12" t="s">
        <v>3</v>
      </c>
      <c r="E12" t="s">
        <v>5</v>
      </c>
      <c r="F12" t="s">
        <v>12</v>
      </c>
      <c r="G12" t="s">
        <v>9</v>
      </c>
      <c r="H12" t="s">
        <v>12</v>
      </c>
      <c r="I12">
        <v>9.9</v>
      </c>
      <c r="J12" t="s">
        <v>12</v>
      </c>
      <c r="K12">
        <v>6.5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  <row r="13" spans="1:16" x14ac:dyDescent="0.25">
      <c r="A13" t="s">
        <v>2</v>
      </c>
      <c r="B13" s="5" t="s">
        <v>36</v>
      </c>
      <c r="C13" s="5" t="s">
        <v>12</v>
      </c>
      <c r="D13" t="s">
        <v>3</v>
      </c>
      <c r="E13" t="s">
        <v>10</v>
      </c>
      <c r="F13" t="s">
        <v>12</v>
      </c>
      <c r="G13" t="s">
        <v>9</v>
      </c>
      <c r="H13" t="s">
        <v>12</v>
      </c>
      <c r="I13">
        <v>13.5</v>
      </c>
      <c r="J13" t="s">
        <v>12</v>
      </c>
      <c r="K13">
        <v>9.6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</row>
    <row r="14" spans="1:16" x14ac:dyDescent="0.25">
      <c r="A14" t="s">
        <v>2</v>
      </c>
      <c r="B14" s="5" t="s">
        <v>36</v>
      </c>
      <c r="C14" s="5" t="s">
        <v>12</v>
      </c>
      <c r="D14" t="s">
        <v>3</v>
      </c>
      <c r="E14" t="s">
        <v>10</v>
      </c>
      <c r="F14" t="s">
        <v>12</v>
      </c>
      <c r="G14" t="s">
        <v>9</v>
      </c>
      <c r="H14" t="s">
        <v>12</v>
      </c>
      <c r="I14">
        <v>14.6</v>
      </c>
      <c r="J14" t="s">
        <v>12</v>
      </c>
      <c r="K14">
        <v>10.4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</row>
    <row r="15" spans="1:16" x14ac:dyDescent="0.25">
      <c r="A15" t="s">
        <v>2</v>
      </c>
      <c r="B15" s="6" t="s">
        <v>44</v>
      </c>
      <c r="C15" s="6" t="s">
        <v>43</v>
      </c>
      <c r="D15" t="s">
        <v>3</v>
      </c>
      <c r="E15" t="s">
        <v>10</v>
      </c>
      <c r="F15" t="s">
        <v>12</v>
      </c>
      <c r="G15" t="s">
        <v>9</v>
      </c>
      <c r="H15" t="s">
        <v>12</v>
      </c>
      <c r="I15">
        <v>20.5</v>
      </c>
      <c r="J15" t="s">
        <v>12</v>
      </c>
      <c r="K15">
        <v>15.2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</row>
    <row r="16" spans="1:16" x14ac:dyDescent="0.25">
      <c r="A16" t="s">
        <v>2</v>
      </c>
      <c r="B16" s="6" t="s">
        <v>44</v>
      </c>
      <c r="C16" s="6" t="s">
        <v>45</v>
      </c>
      <c r="D16" t="s">
        <v>3</v>
      </c>
      <c r="E16" t="s">
        <v>5</v>
      </c>
      <c r="F16" t="s">
        <v>12</v>
      </c>
      <c r="G16" t="s">
        <v>9</v>
      </c>
      <c r="H16" t="s">
        <v>12</v>
      </c>
      <c r="I16">
        <v>16.3</v>
      </c>
      <c r="J16" t="s">
        <v>12</v>
      </c>
      <c r="K16">
        <v>10.9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</row>
    <row r="17" spans="1:16" x14ac:dyDescent="0.25">
      <c r="A17" t="s">
        <v>2</v>
      </c>
      <c r="B17" s="6" t="s">
        <v>44</v>
      </c>
      <c r="C17" s="6" t="s">
        <v>45</v>
      </c>
      <c r="D17" t="s">
        <v>3</v>
      </c>
      <c r="E17" t="s">
        <v>5</v>
      </c>
      <c r="F17" t="s">
        <v>12</v>
      </c>
      <c r="G17" t="s">
        <v>9</v>
      </c>
      <c r="H17" t="s">
        <v>12</v>
      </c>
      <c r="I17">
        <v>16.600000000000001</v>
      </c>
      <c r="J17" t="s">
        <v>12</v>
      </c>
      <c r="K17">
        <v>11.8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</row>
    <row r="18" spans="1:16" x14ac:dyDescent="0.25">
      <c r="A18" t="s">
        <v>2</v>
      </c>
      <c r="B18" s="6" t="s">
        <v>44</v>
      </c>
      <c r="C18" s="6" t="s">
        <v>45</v>
      </c>
      <c r="D18" t="s">
        <v>3</v>
      </c>
      <c r="E18" t="s">
        <v>10</v>
      </c>
      <c r="F18" t="s">
        <v>12</v>
      </c>
      <c r="G18" t="s">
        <v>9</v>
      </c>
      <c r="H18" t="s">
        <v>12</v>
      </c>
      <c r="I18">
        <v>13.1</v>
      </c>
      <c r="J18" t="s">
        <v>12</v>
      </c>
      <c r="K18">
        <v>9.1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</row>
    <row r="19" spans="1:16" x14ac:dyDescent="0.25">
      <c r="A19" t="s">
        <v>2</v>
      </c>
      <c r="B19" s="6" t="s">
        <v>44</v>
      </c>
      <c r="C19" s="6" t="s">
        <v>45</v>
      </c>
      <c r="D19" t="s">
        <v>3</v>
      </c>
      <c r="E19" t="s">
        <v>10</v>
      </c>
      <c r="F19" t="s">
        <v>12</v>
      </c>
      <c r="G19" t="s">
        <v>9</v>
      </c>
      <c r="H19" t="s">
        <v>12</v>
      </c>
      <c r="I19">
        <v>15.3</v>
      </c>
      <c r="J19" t="s">
        <v>12</v>
      </c>
      <c r="K19">
        <v>10.8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</row>
    <row r="20" spans="1:16" x14ac:dyDescent="0.25">
      <c r="A20" t="s">
        <v>2</v>
      </c>
      <c r="B20" s="6" t="s">
        <v>46</v>
      </c>
      <c r="C20" s="6" t="s">
        <v>47</v>
      </c>
      <c r="D20" t="s">
        <v>3</v>
      </c>
      <c r="E20" t="s">
        <v>5</v>
      </c>
      <c r="F20" t="s">
        <v>12</v>
      </c>
      <c r="G20" t="s">
        <v>9</v>
      </c>
      <c r="H20" t="s">
        <v>12</v>
      </c>
      <c r="I20">
        <v>15.9</v>
      </c>
      <c r="J20" t="s">
        <v>12</v>
      </c>
      <c r="K20">
        <v>11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</row>
    <row r="21" spans="1:16" x14ac:dyDescent="0.25">
      <c r="A21" t="s">
        <v>2</v>
      </c>
      <c r="B21" s="6" t="s">
        <v>46</v>
      </c>
      <c r="C21" s="6" t="s">
        <v>47</v>
      </c>
      <c r="D21" t="s">
        <v>3</v>
      </c>
      <c r="E21" t="s">
        <v>5</v>
      </c>
      <c r="F21" t="s">
        <v>12</v>
      </c>
      <c r="G21" t="s">
        <v>9</v>
      </c>
      <c r="H21" t="s">
        <v>12</v>
      </c>
      <c r="I21">
        <v>24.7</v>
      </c>
      <c r="J21" t="s">
        <v>12</v>
      </c>
      <c r="K21">
        <v>16.899999999999999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2</v>
      </c>
      <c r="B22" s="6" t="s">
        <v>46</v>
      </c>
      <c r="C22" s="6" t="s">
        <v>47</v>
      </c>
      <c r="D22" t="s">
        <v>3</v>
      </c>
      <c r="E22" t="s">
        <v>10</v>
      </c>
      <c r="F22" t="s">
        <v>12</v>
      </c>
      <c r="G22" t="s">
        <v>9</v>
      </c>
      <c r="H22" t="s">
        <v>12</v>
      </c>
      <c r="I22">
        <v>17.8</v>
      </c>
      <c r="J22" t="s">
        <v>12</v>
      </c>
      <c r="K22">
        <v>12.8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2</v>
      </c>
      <c r="B23" s="6" t="s">
        <v>46</v>
      </c>
      <c r="C23" s="6" t="s">
        <v>47</v>
      </c>
      <c r="D23" t="s">
        <v>3</v>
      </c>
      <c r="E23" t="s">
        <v>10</v>
      </c>
      <c r="F23" t="s">
        <v>12</v>
      </c>
      <c r="G23" t="s">
        <v>9</v>
      </c>
      <c r="H23" t="s">
        <v>12</v>
      </c>
      <c r="I23">
        <v>23.9</v>
      </c>
      <c r="J23" t="s">
        <v>12</v>
      </c>
      <c r="K23">
        <v>17.399999999999999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  <row r="24" spans="1:16" x14ac:dyDescent="0.25">
      <c r="A24" t="s">
        <v>2</v>
      </c>
      <c r="B24" s="6" t="s">
        <v>46</v>
      </c>
      <c r="C24" s="6" t="s">
        <v>48</v>
      </c>
      <c r="D24" t="s">
        <v>3</v>
      </c>
      <c r="E24" t="s">
        <v>10</v>
      </c>
      <c r="F24" t="s">
        <v>12</v>
      </c>
      <c r="G24" t="s">
        <v>9</v>
      </c>
      <c r="H24" t="s">
        <v>12</v>
      </c>
      <c r="I24">
        <v>13.5</v>
      </c>
      <c r="J24" t="s">
        <v>12</v>
      </c>
      <c r="K24">
        <v>9.1999999999999993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</row>
    <row r="25" spans="1:16" x14ac:dyDescent="0.25">
      <c r="A25" t="s">
        <v>2</v>
      </c>
      <c r="B25" s="6" t="s">
        <v>46</v>
      </c>
      <c r="C25" t="s">
        <v>49</v>
      </c>
      <c r="D25" t="s">
        <v>3</v>
      </c>
      <c r="E25" t="s">
        <v>5</v>
      </c>
      <c r="F25" t="s">
        <v>12</v>
      </c>
      <c r="G25" t="s">
        <v>11</v>
      </c>
      <c r="H25">
        <v>3</v>
      </c>
      <c r="I25">
        <v>16.8</v>
      </c>
      <c r="J25">
        <v>28.1</v>
      </c>
      <c r="K25">
        <v>11.6</v>
      </c>
      <c r="L25">
        <v>18.600000000000001</v>
      </c>
      <c r="M25" t="s">
        <v>12</v>
      </c>
      <c r="N25" t="s">
        <v>12</v>
      </c>
      <c r="O25" t="s">
        <v>12</v>
      </c>
      <c r="P25" t="s">
        <v>12</v>
      </c>
    </row>
    <row r="26" spans="1:16" x14ac:dyDescent="0.25">
      <c r="A26" t="s">
        <v>2</v>
      </c>
      <c r="B26" s="6" t="s">
        <v>46</v>
      </c>
      <c r="C26" t="s">
        <v>49</v>
      </c>
      <c r="D26" t="s">
        <v>3</v>
      </c>
      <c r="E26" t="s">
        <v>10</v>
      </c>
      <c r="F26" t="s">
        <v>12</v>
      </c>
      <c r="G26" t="s">
        <v>9</v>
      </c>
      <c r="H26" t="s">
        <v>12</v>
      </c>
      <c r="I26">
        <v>20.399999999999999</v>
      </c>
      <c r="J26" t="s">
        <v>12</v>
      </c>
      <c r="K26">
        <v>14.5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</row>
    <row r="27" spans="1:16" x14ac:dyDescent="0.25">
      <c r="A27" t="s">
        <v>2</v>
      </c>
      <c r="B27" s="6" t="s">
        <v>46</v>
      </c>
      <c r="C27" t="s">
        <v>49</v>
      </c>
      <c r="D27" t="s">
        <v>3</v>
      </c>
      <c r="E27" t="s">
        <v>10</v>
      </c>
      <c r="F27" t="s">
        <v>12</v>
      </c>
      <c r="G27" t="s">
        <v>9</v>
      </c>
      <c r="H27" t="s">
        <v>12</v>
      </c>
      <c r="I27">
        <v>28.3</v>
      </c>
      <c r="J27" t="s">
        <v>12</v>
      </c>
      <c r="K27">
        <v>19.899999999999999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</row>
    <row r="28" spans="1:16" x14ac:dyDescent="0.25">
      <c r="A28" t="s">
        <v>2</v>
      </c>
      <c r="B28" s="6" t="s">
        <v>46</v>
      </c>
      <c r="C28" t="s">
        <v>50</v>
      </c>
      <c r="D28" t="s">
        <v>3</v>
      </c>
      <c r="E28" t="s">
        <v>5</v>
      </c>
      <c r="F28" t="s">
        <v>12</v>
      </c>
      <c r="G28" t="s">
        <v>11</v>
      </c>
      <c r="H28">
        <v>3</v>
      </c>
      <c r="I28">
        <v>15</v>
      </c>
      <c r="J28">
        <v>25.5</v>
      </c>
      <c r="K28">
        <v>10.1</v>
      </c>
      <c r="L28">
        <v>17.600000000000001</v>
      </c>
      <c r="M28" t="s">
        <v>12</v>
      </c>
      <c r="N28" t="s">
        <v>12</v>
      </c>
      <c r="O28" t="s">
        <v>12</v>
      </c>
      <c r="P28" t="s">
        <v>12</v>
      </c>
    </row>
    <row r="29" spans="1:16" x14ac:dyDescent="0.25">
      <c r="A29" t="s">
        <v>2</v>
      </c>
      <c r="B29" s="6" t="s">
        <v>46</v>
      </c>
      <c r="C29" t="s">
        <v>50</v>
      </c>
      <c r="D29" t="s">
        <v>3</v>
      </c>
      <c r="E29" t="s">
        <v>10</v>
      </c>
      <c r="F29" t="s">
        <v>12</v>
      </c>
      <c r="G29" t="s">
        <v>9</v>
      </c>
      <c r="H29" t="s">
        <v>12</v>
      </c>
      <c r="I29">
        <v>13.2</v>
      </c>
      <c r="J29" t="s">
        <v>12</v>
      </c>
      <c r="K29">
        <v>8.9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</row>
    <row r="30" spans="1:16" x14ac:dyDescent="0.25">
      <c r="A30" t="s">
        <v>2</v>
      </c>
      <c r="B30" s="6" t="s">
        <v>46</v>
      </c>
      <c r="C30" t="s">
        <v>50</v>
      </c>
      <c r="D30" t="s">
        <v>3</v>
      </c>
      <c r="E30" t="s">
        <v>10</v>
      </c>
      <c r="F30" t="s">
        <v>12</v>
      </c>
      <c r="G30" t="s">
        <v>9</v>
      </c>
      <c r="H30" t="s">
        <v>12</v>
      </c>
      <c r="I30">
        <v>27.5</v>
      </c>
      <c r="J30" t="s">
        <v>12</v>
      </c>
      <c r="K30">
        <v>19.899999999999999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</row>
    <row r="31" spans="1:16" x14ac:dyDescent="0.25">
      <c r="A31" t="s">
        <v>2</v>
      </c>
      <c r="B31" s="6" t="s">
        <v>46</v>
      </c>
      <c r="C31" t="s">
        <v>51</v>
      </c>
      <c r="D31" t="s">
        <v>3</v>
      </c>
      <c r="E31" t="s">
        <v>5</v>
      </c>
      <c r="F31" t="s">
        <v>12</v>
      </c>
      <c r="G31" t="s">
        <v>11</v>
      </c>
      <c r="H31">
        <v>5</v>
      </c>
      <c r="I31">
        <v>15.5</v>
      </c>
      <c r="J31">
        <v>23.6</v>
      </c>
      <c r="K31">
        <v>10.8</v>
      </c>
      <c r="L31">
        <v>16.100000000000001</v>
      </c>
      <c r="M31" t="s">
        <v>12</v>
      </c>
      <c r="N31" t="s">
        <v>12</v>
      </c>
      <c r="O31" t="s">
        <v>12</v>
      </c>
      <c r="P31" t="s">
        <v>12</v>
      </c>
    </row>
    <row r="32" spans="1:16" x14ac:dyDescent="0.25">
      <c r="A32" t="s">
        <v>2</v>
      </c>
      <c r="B32" s="6" t="s">
        <v>46</v>
      </c>
      <c r="C32" t="s">
        <v>51</v>
      </c>
      <c r="D32" t="s">
        <v>3</v>
      </c>
      <c r="E32" t="s">
        <v>10</v>
      </c>
      <c r="F32" t="s">
        <v>12</v>
      </c>
      <c r="G32" t="s">
        <v>9</v>
      </c>
      <c r="H32" t="s">
        <v>12</v>
      </c>
      <c r="I32">
        <v>18.399999999999999</v>
      </c>
      <c r="J32" t="s">
        <v>12</v>
      </c>
      <c r="K32">
        <v>12.9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</row>
    <row r="33" spans="1:16" x14ac:dyDescent="0.25">
      <c r="A33" t="s">
        <v>2</v>
      </c>
      <c r="B33" s="6" t="s">
        <v>46</v>
      </c>
      <c r="C33" t="s">
        <v>51</v>
      </c>
      <c r="D33" t="s">
        <v>3</v>
      </c>
      <c r="E33" t="s">
        <v>10</v>
      </c>
      <c r="F33" t="s">
        <v>12</v>
      </c>
      <c r="G33" t="s">
        <v>9</v>
      </c>
      <c r="H33" t="s">
        <v>12</v>
      </c>
      <c r="I33">
        <v>20.399999999999999</v>
      </c>
      <c r="J33" t="s">
        <v>12</v>
      </c>
      <c r="K33">
        <v>14.2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</row>
    <row r="34" spans="1:16" x14ac:dyDescent="0.25">
      <c r="A34" t="s">
        <v>2</v>
      </c>
      <c r="B34" s="6" t="s">
        <v>38</v>
      </c>
      <c r="C34" s="6" t="s">
        <v>39</v>
      </c>
      <c r="D34" t="s">
        <v>3</v>
      </c>
      <c r="E34" t="s">
        <v>5</v>
      </c>
      <c r="F34" t="s">
        <v>12</v>
      </c>
      <c r="G34" t="s">
        <v>11</v>
      </c>
      <c r="H34">
        <v>5</v>
      </c>
      <c r="I34">
        <v>19.100000000000001</v>
      </c>
      <c r="J34">
        <v>27.1</v>
      </c>
      <c r="K34">
        <v>13.1</v>
      </c>
      <c r="L34">
        <v>18.2</v>
      </c>
      <c r="M34" t="s">
        <v>12</v>
      </c>
      <c r="N34" t="s">
        <v>12</v>
      </c>
      <c r="O34" t="s">
        <v>12</v>
      </c>
      <c r="P34" t="s">
        <v>12</v>
      </c>
    </row>
    <row r="35" spans="1:16" x14ac:dyDescent="0.25">
      <c r="A35" t="s">
        <v>2</v>
      </c>
      <c r="B35" s="6" t="s">
        <v>38</v>
      </c>
      <c r="C35" s="6" t="s">
        <v>39</v>
      </c>
      <c r="D35" t="s">
        <v>3</v>
      </c>
      <c r="E35" t="s">
        <v>10</v>
      </c>
      <c r="F35" t="s">
        <v>12</v>
      </c>
      <c r="G35" t="s">
        <v>9</v>
      </c>
      <c r="H35" t="s">
        <v>12</v>
      </c>
      <c r="I35">
        <v>25.1</v>
      </c>
      <c r="J35" t="s">
        <v>12</v>
      </c>
      <c r="K35">
        <v>17.899999999999999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</row>
    <row r="36" spans="1:16" x14ac:dyDescent="0.25">
      <c r="A36" t="s">
        <v>2</v>
      </c>
      <c r="B36" s="6" t="s">
        <v>38</v>
      </c>
      <c r="C36" s="6" t="s">
        <v>39</v>
      </c>
      <c r="D36" t="s">
        <v>3</v>
      </c>
      <c r="E36" t="s">
        <v>10</v>
      </c>
      <c r="F36" t="s">
        <v>12</v>
      </c>
      <c r="G36" t="s">
        <v>9</v>
      </c>
      <c r="H36" t="s">
        <v>12</v>
      </c>
      <c r="I36">
        <v>26.9</v>
      </c>
      <c r="J36" t="s">
        <v>12</v>
      </c>
      <c r="K36">
        <v>19.100000000000001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</row>
    <row r="37" spans="1:16" x14ac:dyDescent="0.25">
      <c r="A37" s="5" t="s">
        <v>17</v>
      </c>
      <c r="B37" s="5" t="s">
        <v>33</v>
      </c>
      <c r="C37" s="5" t="s">
        <v>34</v>
      </c>
      <c r="D37" t="s">
        <v>18</v>
      </c>
      <c r="E37" t="s">
        <v>5</v>
      </c>
      <c r="F37" t="s">
        <v>12</v>
      </c>
      <c r="G37" t="s">
        <v>19</v>
      </c>
      <c r="H37" t="s">
        <v>12</v>
      </c>
      <c r="I37">
        <v>20.5</v>
      </c>
      <c r="J37" t="s">
        <v>12</v>
      </c>
      <c r="K37">
        <v>13.5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</row>
    <row r="38" spans="1:16" x14ac:dyDescent="0.25">
      <c r="A38" s="5" t="s">
        <v>17</v>
      </c>
      <c r="B38" s="5" t="s">
        <v>33</v>
      </c>
      <c r="C38" s="5" t="s">
        <v>34</v>
      </c>
      <c r="D38" t="s">
        <v>18</v>
      </c>
      <c r="E38" t="s">
        <v>10</v>
      </c>
      <c r="F38" t="s">
        <v>12</v>
      </c>
      <c r="G38" t="s">
        <v>19</v>
      </c>
      <c r="H38" t="s">
        <v>12</v>
      </c>
      <c r="I38">
        <v>18</v>
      </c>
      <c r="J38" t="s">
        <v>12</v>
      </c>
      <c r="K38">
        <v>10.5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</row>
    <row r="39" spans="1:16" x14ac:dyDescent="0.25">
      <c r="A39" t="s">
        <v>20</v>
      </c>
      <c r="B39" s="7" t="s">
        <v>61</v>
      </c>
      <c r="C39" s="7" t="s">
        <v>60</v>
      </c>
      <c r="D39" t="s">
        <v>21</v>
      </c>
      <c r="E39" t="s">
        <v>5</v>
      </c>
      <c r="F39" t="s">
        <v>12</v>
      </c>
      <c r="G39" t="s">
        <v>9</v>
      </c>
      <c r="H39" t="s">
        <v>12</v>
      </c>
      <c r="I39">
        <v>19.45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</row>
    <row r="40" spans="1:16" x14ac:dyDescent="0.25">
      <c r="A40" t="s">
        <v>20</v>
      </c>
      <c r="B40" s="7" t="s">
        <v>61</v>
      </c>
      <c r="C40" s="7" t="s">
        <v>60</v>
      </c>
      <c r="D40" t="s">
        <v>21</v>
      </c>
      <c r="E40" t="s">
        <v>5</v>
      </c>
      <c r="F40" t="s">
        <v>12</v>
      </c>
      <c r="G40" t="s">
        <v>9</v>
      </c>
      <c r="H40" t="s">
        <v>12</v>
      </c>
      <c r="I40">
        <v>24.26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</row>
    <row r="41" spans="1:16" x14ac:dyDescent="0.25">
      <c r="A41" t="s">
        <v>20</v>
      </c>
      <c r="B41" s="7" t="s">
        <v>63</v>
      </c>
      <c r="C41" s="7" t="s">
        <v>62</v>
      </c>
      <c r="D41" t="s">
        <v>21</v>
      </c>
      <c r="E41" t="s">
        <v>5</v>
      </c>
      <c r="F41" t="s">
        <v>12</v>
      </c>
      <c r="G41" t="s">
        <v>11</v>
      </c>
      <c r="H41">
        <v>10</v>
      </c>
      <c r="I41">
        <v>11.03</v>
      </c>
      <c r="J41">
        <v>22.61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</row>
    <row r="42" spans="1:16" x14ac:dyDescent="0.25">
      <c r="A42" t="s">
        <v>20</v>
      </c>
      <c r="B42" s="7" t="s">
        <v>63</v>
      </c>
      <c r="C42" s="7" t="s">
        <v>62</v>
      </c>
      <c r="D42" t="s">
        <v>21</v>
      </c>
      <c r="E42" t="s">
        <v>10</v>
      </c>
      <c r="F42" t="s">
        <v>12</v>
      </c>
      <c r="G42" t="s">
        <v>11</v>
      </c>
      <c r="H42">
        <v>4</v>
      </c>
      <c r="I42">
        <v>15.5</v>
      </c>
      <c r="J42">
        <v>20.29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</row>
    <row r="43" spans="1:16" x14ac:dyDescent="0.25">
      <c r="A43" t="s">
        <v>20</v>
      </c>
      <c r="B43" s="7" t="s">
        <v>64</v>
      </c>
      <c r="C43" s="7" t="s">
        <v>65</v>
      </c>
      <c r="D43" t="s">
        <v>21</v>
      </c>
      <c r="E43" t="s">
        <v>5</v>
      </c>
      <c r="F43" t="s">
        <v>12</v>
      </c>
      <c r="G43" t="s">
        <v>11</v>
      </c>
      <c r="H43">
        <v>17</v>
      </c>
      <c r="I43">
        <v>16.71</v>
      </c>
      <c r="J43">
        <v>20.45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</row>
    <row r="44" spans="1:16" x14ac:dyDescent="0.25">
      <c r="A44" t="s">
        <v>20</v>
      </c>
      <c r="B44" s="7" t="s">
        <v>64</v>
      </c>
      <c r="C44" s="7" t="s">
        <v>65</v>
      </c>
      <c r="D44" t="s">
        <v>21</v>
      </c>
      <c r="E44" t="s">
        <v>10</v>
      </c>
      <c r="F44" t="s">
        <v>12</v>
      </c>
      <c r="G44" t="s">
        <v>11</v>
      </c>
      <c r="H44">
        <v>10</v>
      </c>
      <c r="I44">
        <v>11.85</v>
      </c>
      <c r="J44">
        <v>17.260000000000002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</row>
    <row r="45" spans="1:16" x14ac:dyDescent="0.25">
      <c r="A45" t="s">
        <v>20</v>
      </c>
      <c r="B45" s="7" t="s">
        <v>67</v>
      </c>
      <c r="C45" s="7" t="s">
        <v>66</v>
      </c>
      <c r="D45" t="s">
        <v>21</v>
      </c>
      <c r="E45" t="s">
        <v>5</v>
      </c>
      <c r="F45" t="s">
        <v>12</v>
      </c>
      <c r="G45" t="s">
        <v>11</v>
      </c>
      <c r="H45">
        <v>10</v>
      </c>
      <c r="I45">
        <v>12.4</v>
      </c>
      <c r="J45">
        <v>25.84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</row>
    <row r="46" spans="1:16" x14ac:dyDescent="0.25">
      <c r="A46" t="s">
        <v>20</v>
      </c>
      <c r="B46" s="7" t="s">
        <v>67</v>
      </c>
      <c r="C46" s="7" t="s">
        <v>66</v>
      </c>
      <c r="D46" t="s">
        <v>21</v>
      </c>
      <c r="E46" t="s">
        <v>10</v>
      </c>
      <c r="F46" t="s">
        <v>12</v>
      </c>
      <c r="G46" t="s">
        <v>11</v>
      </c>
      <c r="H46">
        <v>4</v>
      </c>
      <c r="I46">
        <v>11.19</v>
      </c>
      <c r="J46">
        <v>20.3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</row>
    <row r="47" spans="1:16" x14ac:dyDescent="0.25">
      <c r="A47" t="s">
        <v>20</v>
      </c>
      <c r="B47" s="7" t="s">
        <v>69</v>
      </c>
      <c r="C47" s="7" t="s">
        <v>68</v>
      </c>
      <c r="D47" t="s">
        <v>21</v>
      </c>
      <c r="E47" t="s">
        <v>5</v>
      </c>
      <c r="F47" t="s">
        <v>12</v>
      </c>
      <c r="G47" t="s">
        <v>9</v>
      </c>
      <c r="H47" t="s">
        <v>12</v>
      </c>
      <c r="I47">
        <v>23.31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</row>
    <row r="48" spans="1:16" x14ac:dyDescent="0.25">
      <c r="A48" t="s">
        <v>20</v>
      </c>
      <c r="B48" s="7" t="s">
        <v>71</v>
      </c>
      <c r="C48" s="7" t="s">
        <v>70</v>
      </c>
      <c r="D48" t="s">
        <v>21</v>
      </c>
      <c r="E48" t="s">
        <v>5</v>
      </c>
      <c r="F48" t="s">
        <v>12</v>
      </c>
      <c r="G48" t="s">
        <v>11</v>
      </c>
      <c r="H48">
        <v>8</v>
      </c>
      <c r="I48">
        <v>17.18</v>
      </c>
      <c r="J48">
        <v>23.26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</row>
    <row r="49" spans="1:16" x14ac:dyDescent="0.25">
      <c r="A49" t="s">
        <v>20</v>
      </c>
      <c r="B49" s="7" t="s">
        <v>71</v>
      </c>
      <c r="C49" s="7" t="s">
        <v>70</v>
      </c>
      <c r="D49" t="s">
        <v>21</v>
      </c>
      <c r="E49" t="s">
        <v>10</v>
      </c>
      <c r="F49" t="s">
        <v>12</v>
      </c>
      <c r="G49" t="s">
        <v>11</v>
      </c>
      <c r="H49">
        <v>3</v>
      </c>
      <c r="I49">
        <v>15.96</v>
      </c>
      <c r="J49">
        <v>16.850000000000001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</row>
    <row r="50" spans="1:16" x14ac:dyDescent="0.25">
      <c r="A50" t="s">
        <v>20</v>
      </c>
      <c r="B50" s="7" t="s">
        <v>73</v>
      </c>
      <c r="C50" s="7" t="s">
        <v>72</v>
      </c>
      <c r="D50" t="s">
        <v>22</v>
      </c>
      <c r="E50" t="s">
        <v>5</v>
      </c>
      <c r="F50" t="s">
        <v>12</v>
      </c>
      <c r="G50" t="s">
        <v>9</v>
      </c>
      <c r="H50" t="s">
        <v>12</v>
      </c>
      <c r="I50">
        <v>16.29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</row>
    <row r="51" spans="1:16" x14ac:dyDescent="0.25">
      <c r="A51" t="s">
        <v>20</v>
      </c>
      <c r="B51" s="7" t="s">
        <v>73</v>
      </c>
      <c r="C51" s="7" t="s">
        <v>74</v>
      </c>
      <c r="D51" t="s">
        <v>22</v>
      </c>
      <c r="E51" t="s">
        <v>5</v>
      </c>
      <c r="F51" t="s">
        <v>12</v>
      </c>
      <c r="G51" t="s">
        <v>11</v>
      </c>
      <c r="H51">
        <v>6</v>
      </c>
      <c r="I51">
        <v>10.66</v>
      </c>
      <c r="J51">
        <v>19.809999999999999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</row>
    <row r="52" spans="1:16" x14ac:dyDescent="0.25">
      <c r="A52" t="s">
        <v>20</v>
      </c>
      <c r="B52" s="7" t="s">
        <v>73</v>
      </c>
      <c r="C52" s="7" t="s">
        <v>74</v>
      </c>
      <c r="D52" t="s">
        <v>22</v>
      </c>
      <c r="E52" t="s">
        <v>10</v>
      </c>
      <c r="F52" t="s">
        <v>12</v>
      </c>
      <c r="G52" t="s">
        <v>9</v>
      </c>
      <c r="H52" t="s">
        <v>12</v>
      </c>
      <c r="I52">
        <v>12.63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</row>
    <row r="53" spans="1:16" x14ac:dyDescent="0.25">
      <c r="A53" t="s">
        <v>20</v>
      </c>
      <c r="B53" s="7" t="s">
        <v>76</v>
      </c>
      <c r="C53" s="7" t="s">
        <v>75</v>
      </c>
      <c r="D53" t="s">
        <v>23</v>
      </c>
      <c r="E53" t="s">
        <v>5</v>
      </c>
      <c r="F53" t="s">
        <v>12</v>
      </c>
      <c r="G53" t="s">
        <v>11</v>
      </c>
      <c r="H53">
        <v>3</v>
      </c>
      <c r="I53">
        <v>17.39</v>
      </c>
      <c r="J53">
        <v>21.48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</row>
    <row r="54" spans="1:16" x14ac:dyDescent="0.25">
      <c r="A54" t="s">
        <v>20</v>
      </c>
      <c r="B54" s="7" t="s">
        <v>78</v>
      </c>
      <c r="C54" s="7" t="s">
        <v>77</v>
      </c>
      <c r="D54" t="s">
        <v>23</v>
      </c>
      <c r="E54" t="s">
        <v>5</v>
      </c>
      <c r="F54" t="s">
        <v>12</v>
      </c>
      <c r="G54" t="s">
        <v>11</v>
      </c>
      <c r="H54">
        <v>11</v>
      </c>
      <c r="I54">
        <v>19.260000000000002</v>
      </c>
      <c r="J54">
        <v>31.16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</row>
    <row r="55" spans="1:16" x14ac:dyDescent="0.25">
      <c r="A55" t="s">
        <v>20</v>
      </c>
      <c r="B55" s="7" t="s">
        <v>78</v>
      </c>
      <c r="C55" s="7" t="s">
        <v>77</v>
      </c>
      <c r="D55" t="s">
        <v>23</v>
      </c>
      <c r="E55" t="s">
        <v>5</v>
      </c>
      <c r="F55" t="s">
        <v>12</v>
      </c>
      <c r="G55" t="s">
        <v>9</v>
      </c>
      <c r="H55" t="s">
        <v>12</v>
      </c>
      <c r="I55">
        <v>30.78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</row>
    <row r="56" spans="1:16" x14ac:dyDescent="0.25">
      <c r="A56" t="s">
        <v>20</v>
      </c>
      <c r="B56" t="s">
        <v>79</v>
      </c>
      <c r="C56" t="s">
        <v>80</v>
      </c>
      <c r="D56" t="s">
        <v>23</v>
      </c>
      <c r="E56" t="s">
        <v>5</v>
      </c>
      <c r="F56" t="s">
        <v>12</v>
      </c>
      <c r="G56" t="s">
        <v>9</v>
      </c>
      <c r="H56" t="s">
        <v>12</v>
      </c>
      <c r="I56">
        <v>32.56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</row>
    <row r="57" spans="1:16" x14ac:dyDescent="0.25">
      <c r="A57" t="s">
        <v>20</v>
      </c>
      <c r="B57" t="s">
        <v>81</v>
      </c>
      <c r="C57" t="s">
        <v>82</v>
      </c>
      <c r="D57" t="s">
        <v>23</v>
      </c>
      <c r="E57" t="s">
        <v>5</v>
      </c>
      <c r="F57" t="s">
        <v>12</v>
      </c>
      <c r="G57" t="s">
        <v>11</v>
      </c>
      <c r="H57">
        <v>5</v>
      </c>
      <c r="I57">
        <v>23.12</v>
      </c>
      <c r="J57">
        <v>26.98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</row>
    <row r="58" spans="1:16" x14ac:dyDescent="0.25">
      <c r="A58" t="s">
        <v>20</v>
      </c>
      <c r="B58" t="s">
        <v>81</v>
      </c>
      <c r="C58" t="s">
        <v>83</v>
      </c>
      <c r="D58" t="s">
        <v>23</v>
      </c>
      <c r="E58" t="s">
        <v>5</v>
      </c>
      <c r="F58" t="s">
        <v>12</v>
      </c>
      <c r="G58" t="s">
        <v>9</v>
      </c>
      <c r="H58" t="s">
        <v>12</v>
      </c>
      <c r="I58">
        <v>23.47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</row>
    <row r="59" spans="1:16" x14ac:dyDescent="0.25">
      <c r="A59" t="s">
        <v>20</v>
      </c>
      <c r="B59" t="s">
        <v>81</v>
      </c>
      <c r="C59" t="s">
        <v>84</v>
      </c>
      <c r="D59" t="s">
        <v>23</v>
      </c>
      <c r="E59" t="s">
        <v>10</v>
      </c>
      <c r="F59" t="s">
        <v>12</v>
      </c>
      <c r="G59" t="s">
        <v>9</v>
      </c>
      <c r="H59" t="s">
        <v>12</v>
      </c>
      <c r="I59">
        <v>17.53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</row>
    <row r="60" spans="1:16" x14ac:dyDescent="0.25">
      <c r="A60" t="s">
        <v>20</v>
      </c>
      <c r="B60" s="7" t="s">
        <v>91</v>
      </c>
      <c r="C60" s="7" t="s">
        <v>85</v>
      </c>
      <c r="D60" t="s">
        <v>23</v>
      </c>
      <c r="E60" t="s">
        <v>5</v>
      </c>
      <c r="F60" t="s">
        <v>12</v>
      </c>
      <c r="G60" t="s">
        <v>9</v>
      </c>
      <c r="H60" t="s">
        <v>12</v>
      </c>
      <c r="I60">
        <v>23.98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</row>
    <row r="61" spans="1:16" x14ac:dyDescent="0.25">
      <c r="A61" t="s">
        <v>20</v>
      </c>
      <c r="B61" s="7" t="s">
        <v>91</v>
      </c>
      <c r="C61" s="7" t="s">
        <v>85</v>
      </c>
      <c r="D61" t="s">
        <v>23</v>
      </c>
      <c r="E61" t="s">
        <v>5</v>
      </c>
      <c r="F61" t="s">
        <v>12</v>
      </c>
      <c r="G61" t="s">
        <v>9</v>
      </c>
      <c r="H61" t="s">
        <v>12</v>
      </c>
      <c r="I61">
        <v>24.16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</row>
    <row r="62" spans="1:16" x14ac:dyDescent="0.25">
      <c r="A62" t="s">
        <v>20</v>
      </c>
      <c r="B62" s="7" t="s">
        <v>92</v>
      </c>
      <c r="C62" s="7" t="s">
        <v>86</v>
      </c>
      <c r="D62" t="s">
        <v>23</v>
      </c>
      <c r="E62" t="s">
        <v>5</v>
      </c>
      <c r="F62" t="s">
        <v>12</v>
      </c>
      <c r="G62" t="s">
        <v>9</v>
      </c>
      <c r="H62" t="s">
        <v>12</v>
      </c>
      <c r="I62">
        <v>23.15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</row>
    <row r="63" spans="1:16" x14ac:dyDescent="0.25">
      <c r="A63" t="s">
        <v>20</v>
      </c>
      <c r="B63" s="7" t="s">
        <v>92</v>
      </c>
      <c r="C63" s="7" t="s">
        <v>86</v>
      </c>
      <c r="D63" t="s">
        <v>23</v>
      </c>
      <c r="E63" t="s">
        <v>5</v>
      </c>
      <c r="F63" t="s">
        <v>12</v>
      </c>
      <c r="G63" t="s">
        <v>9</v>
      </c>
      <c r="H63" t="s">
        <v>12</v>
      </c>
      <c r="I63">
        <v>37.17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</row>
    <row r="64" spans="1:16" x14ac:dyDescent="0.25">
      <c r="A64" t="s">
        <v>20</v>
      </c>
      <c r="B64" s="7" t="s">
        <v>94</v>
      </c>
      <c r="C64" s="7" t="s">
        <v>93</v>
      </c>
      <c r="D64" t="s">
        <v>23</v>
      </c>
      <c r="E64" t="s">
        <v>5</v>
      </c>
      <c r="F64" t="s">
        <v>12</v>
      </c>
      <c r="G64" t="s">
        <v>9</v>
      </c>
      <c r="H64" t="s">
        <v>12</v>
      </c>
      <c r="I64">
        <v>22.06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</row>
    <row r="65" spans="1:16" x14ac:dyDescent="0.25">
      <c r="A65" t="s">
        <v>20</v>
      </c>
      <c r="B65" s="7" t="s">
        <v>95</v>
      </c>
      <c r="C65" s="7" t="s">
        <v>87</v>
      </c>
      <c r="D65" t="s">
        <v>23</v>
      </c>
      <c r="E65" t="s">
        <v>5</v>
      </c>
      <c r="F65" t="s">
        <v>12</v>
      </c>
      <c r="G65" t="s">
        <v>9</v>
      </c>
      <c r="H65" t="s">
        <v>12</v>
      </c>
      <c r="I65">
        <v>31.8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</row>
    <row r="66" spans="1:16" x14ac:dyDescent="0.25">
      <c r="A66" t="s">
        <v>20</v>
      </c>
      <c r="B66" s="7" t="s">
        <v>95</v>
      </c>
      <c r="C66" s="7" t="s">
        <v>87</v>
      </c>
      <c r="D66" t="s">
        <v>23</v>
      </c>
      <c r="E66" t="s">
        <v>5</v>
      </c>
      <c r="F66" t="s">
        <v>12</v>
      </c>
      <c r="G66" t="s">
        <v>9</v>
      </c>
      <c r="H66" t="s">
        <v>12</v>
      </c>
      <c r="I66">
        <v>33.15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</row>
    <row r="67" spans="1:16" x14ac:dyDescent="0.25">
      <c r="A67" t="s">
        <v>20</v>
      </c>
      <c r="B67" s="7" t="s">
        <v>95</v>
      </c>
      <c r="C67" s="7" t="s">
        <v>87</v>
      </c>
      <c r="D67" t="s">
        <v>23</v>
      </c>
      <c r="E67" t="s">
        <v>10</v>
      </c>
      <c r="F67" t="s">
        <v>12</v>
      </c>
      <c r="G67" t="s">
        <v>9</v>
      </c>
      <c r="H67" t="s">
        <v>12</v>
      </c>
      <c r="I67">
        <v>29.82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</row>
    <row r="68" spans="1:16" x14ac:dyDescent="0.25">
      <c r="A68" t="s">
        <v>20</v>
      </c>
      <c r="B68" s="7" t="s">
        <v>95</v>
      </c>
      <c r="C68" s="7" t="s">
        <v>87</v>
      </c>
      <c r="D68" t="s">
        <v>23</v>
      </c>
      <c r="E68" t="s">
        <v>10</v>
      </c>
      <c r="F68" t="s">
        <v>12</v>
      </c>
      <c r="G68" t="s">
        <v>9</v>
      </c>
      <c r="H68" t="s">
        <v>12</v>
      </c>
      <c r="I68">
        <v>32.200000000000003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</row>
    <row r="69" spans="1:16" x14ac:dyDescent="0.25">
      <c r="A69" t="s">
        <v>20</v>
      </c>
      <c r="B69" s="7" t="s">
        <v>97</v>
      </c>
      <c r="C69" s="7" t="s">
        <v>96</v>
      </c>
      <c r="D69" t="s">
        <v>23</v>
      </c>
      <c r="E69" t="s">
        <v>5</v>
      </c>
      <c r="F69" t="s">
        <v>12</v>
      </c>
      <c r="G69" t="s">
        <v>9</v>
      </c>
      <c r="H69" t="s">
        <v>12</v>
      </c>
      <c r="I69">
        <v>28.06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</row>
    <row r="70" spans="1:16" x14ac:dyDescent="0.25">
      <c r="A70" t="s">
        <v>20</v>
      </c>
      <c r="B70" s="7" t="s">
        <v>99</v>
      </c>
      <c r="C70" s="7" t="s">
        <v>100</v>
      </c>
      <c r="D70" t="s">
        <v>23</v>
      </c>
      <c r="E70" t="s">
        <v>5</v>
      </c>
      <c r="F70" t="s">
        <v>12</v>
      </c>
      <c r="G70" t="s">
        <v>9</v>
      </c>
      <c r="H70" t="s">
        <v>12</v>
      </c>
      <c r="I70">
        <v>21.33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</row>
    <row r="71" spans="1:16" x14ac:dyDescent="0.25">
      <c r="A71" t="s">
        <v>20</v>
      </c>
      <c r="B71" s="7" t="s">
        <v>99</v>
      </c>
      <c r="C71" s="7" t="s">
        <v>100</v>
      </c>
      <c r="D71" t="s">
        <v>23</v>
      </c>
      <c r="E71" t="s">
        <v>5</v>
      </c>
      <c r="F71" t="s">
        <v>12</v>
      </c>
      <c r="G71" t="s">
        <v>9</v>
      </c>
      <c r="H71" t="s">
        <v>12</v>
      </c>
      <c r="I71">
        <v>24.6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</row>
    <row r="72" spans="1:16" x14ac:dyDescent="0.25">
      <c r="A72" t="s">
        <v>20</v>
      </c>
      <c r="B72" s="7" t="s">
        <v>101</v>
      </c>
      <c r="C72" s="7" t="s">
        <v>88</v>
      </c>
      <c r="D72" t="s">
        <v>23</v>
      </c>
      <c r="E72" t="s">
        <v>5</v>
      </c>
      <c r="F72" t="s">
        <v>12</v>
      </c>
      <c r="G72" t="s">
        <v>9</v>
      </c>
      <c r="H72" t="s">
        <v>12</v>
      </c>
      <c r="I72">
        <v>19.510000000000002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</row>
    <row r="73" spans="1:16" x14ac:dyDescent="0.25">
      <c r="A73" t="s">
        <v>20</v>
      </c>
      <c r="B73" s="7" t="s">
        <v>64</v>
      </c>
      <c r="C73" s="7" t="s">
        <v>103</v>
      </c>
      <c r="D73" t="s">
        <v>23</v>
      </c>
      <c r="E73" t="s">
        <v>5</v>
      </c>
      <c r="F73" t="s">
        <v>12</v>
      </c>
      <c r="G73" t="s">
        <v>11</v>
      </c>
      <c r="H73">
        <v>11</v>
      </c>
      <c r="I73">
        <v>19.440000000000001</v>
      </c>
      <c r="J73">
        <v>29.25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</row>
    <row r="74" spans="1:16" x14ac:dyDescent="0.25">
      <c r="A74" t="s">
        <v>20</v>
      </c>
      <c r="B74" s="7" t="s">
        <v>64</v>
      </c>
      <c r="C74" s="7" t="s">
        <v>103</v>
      </c>
      <c r="D74" t="s">
        <v>23</v>
      </c>
      <c r="E74" t="s">
        <v>10</v>
      </c>
      <c r="F74" t="s">
        <v>12</v>
      </c>
      <c r="G74" t="s">
        <v>11</v>
      </c>
      <c r="H74">
        <v>3</v>
      </c>
      <c r="I74">
        <v>18.79</v>
      </c>
      <c r="J74">
        <v>26.04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</row>
    <row r="75" spans="1:16" x14ac:dyDescent="0.25">
      <c r="A75" t="s">
        <v>20</v>
      </c>
      <c r="B75" s="7" t="s">
        <v>69</v>
      </c>
      <c r="C75" s="7" t="s">
        <v>105</v>
      </c>
      <c r="D75" t="s">
        <v>23</v>
      </c>
      <c r="E75" t="s">
        <v>10</v>
      </c>
      <c r="F75" t="s">
        <v>12</v>
      </c>
      <c r="G75" t="s">
        <v>9</v>
      </c>
      <c r="H75" t="s">
        <v>12</v>
      </c>
      <c r="I75">
        <v>24.25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</row>
    <row r="76" spans="1:16" x14ac:dyDescent="0.25">
      <c r="A76" t="s">
        <v>20</v>
      </c>
      <c r="B76" s="7" t="s">
        <v>106</v>
      </c>
      <c r="C76" s="7" t="s">
        <v>89</v>
      </c>
      <c r="D76" t="s">
        <v>23</v>
      </c>
      <c r="E76" t="s">
        <v>5</v>
      </c>
      <c r="F76" t="s">
        <v>12</v>
      </c>
      <c r="G76" t="s">
        <v>9</v>
      </c>
      <c r="H76" t="s">
        <v>12</v>
      </c>
      <c r="I76">
        <v>15.6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</row>
    <row r="77" spans="1:16" x14ac:dyDescent="0.25">
      <c r="A77" t="s">
        <v>20</v>
      </c>
      <c r="B77" s="7" t="s">
        <v>106</v>
      </c>
      <c r="C77" s="7" t="s">
        <v>89</v>
      </c>
      <c r="D77" t="s">
        <v>23</v>
      </c>
      <c r="E77" t="s">
        <v>5</v>
      </c>
      <c r="F77" t="s">
        <v>12</v>
      </c>
      <c r="G77" t="s">
        <v>9</v>
      </c>
      <c r="H77" t="s">
        <v>12</v>
      </c>
      <c r="I77">
        <v>19.72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</row>
    <row r="78" spans="1:16" x14ac:dyDescent="0.25">
      <c r="A78" t="s">
        <v>20</v>
      </c>
      <c r="B78" s="7" t="s">
        <v>106</v>
      </c>
      <c r="C78" s="7" t="s">
        <v>89</v>
      </c>
      <c r="D78" t="s">
        <v>23</v>
      </c>
      <c r="E78" t="s">
        <v>10</v>
      </c>
      <c r="F78" t="s">
        <v>12</v>
      </c>
      <c r="G78" t="s">
        <v>9</v>
      </c>
      <c r="H78" t="s">
        <v>12</v>
      </c>
      <c r="I78">
        <v>17.36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</row>
    <row r="79" spans="1:16" x14ac:dyDescent="0.25">
      <c r="A79" t="s">
        <v>20</v>
      </c>
      <c r="B79" s="7" t="s">
        <v>106</v>
      </c>
      <c r="C79" s="7" t="s">
        <v>89</v>
      </c>
      <c r="D79" t="s">
        <v>23</v>
      </c>
      <c r="E79" t="s">
        <v>10</v>
      </c>
      <c r="F79" t="s">
        <v>12</v>
      </c>
      <c r="G79" t="s">
        <v>9</v>
      </c>
      <c r="H79" t="s">
        <v>12</v>
      </c>
      <c r="I79">
        <v>17.399999999999999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6" x14ac:dyDescent="0.25">
      <c r="A80" t="s">
        <v>20</v>
      </c>
      <c r="B80" s="7" t="s">
        <v>110</v>
      </c>
      <c r="C80" s="7" t="s">
        <v>109</v>
      </c>
      <c r="D80" t="s">
        <v>23</v>
      </c>
      <c r="E80" t="s">
        <v>5</v>
      </c>
      <c r="F80" t="s">
        <v>12</v>
      </c>
      <c r="G80" t="s">
        <v>9</v>
      </c>
      <c r="H80" t="s">
        <v>12</v>
      </c>
      <c r="I80">
        <v>31.25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</row>
    <row r="81" spans="1:16" x14ac:dyDescent="0.25">
      <c r="A81" t="s">
        <v>20</v>
      </c>
      <c r="B81" s="7" t="s">
        <v>71</v>
      </c>
      <c r="C81" s="7" t="s">
        <v>90</v>
      </c>
      <c r="D81" t="s">
        <v>23</v>
      </c>
      <c r="E81" t="s">
        <v>5</v>
      </c>
      <c r="F81" t="s">
        <v>12</v>
      </c>
      <c r="G81" t="s">
        <v>11</v>
      </c>
      <c r="H81">
        <v>4</v>
      </c>
      <c r="I81">
        <v>27.16</v>
      </c>
      <c r="J81">
        <v>35.28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</row>
    <row r="82" spans="1:16" x14ac:dyDescent="0.25">
      <c r="A82" t="s">
        <v>20</v>
      </c>
      <c r="B82" s="7" t="s">
        <v>71</v>
      </c>
      <c r="C82" s="7" t="s">
        <v>90</v>
      </c>
      <c r="D82" t="s">
        <v>23</v>
      </c>
      <c r="E82" t="s">
        <v>10</v>
      </c>
      <c r="F82" t="s">
        <v>12</v>
      </c>
      <c r="G82" t="s">
        <v>11</v>
      </c>
      <c r="H82">
        <v>8</v>
      </c>
      <c r="I82">
        <v>17.5</v>
      </c>
      <c r="J82">
        <v>36.479999999999997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</row>
    <row r="83" spans="1:16" x14ac:dyDescent="0.25">
      <c r="A83" t="s">
        <v>20</v>
      </c>
      <c r="B83" s="7" t="s">
        <v>111</v>
      </c>
      <c r="C83" s="7" t="s">
        <v>112</v>
      </c>
      <c r="D83" t="s">
        <v>23</v>
      </c>
      <c r="E83" t="s">
        <v>10</v>
      </c>
      <c r="F83" t="s">
        <v>12</v>
      </c>
      <c r="G83" t="s">
        <v>9</v>
      </c>
      <c r="H83" t="s">
        <v>12</v>
      </c>
      <c r="I83">
        <v>13.48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</row>
    <row r="84" spans="1:16" x14ac:dyDescent="0.25">
      <c r="A84" t="s">
        <v>20</v>
      </c>
      <c r="B84" s="7" t="s">
        <v>99</v>
      </c>
      <c r="C84" s="7" t="s">
        <v>98</v>
      </c>
      <c r="D84" t="s">
        <v>23</v>
      </c>
      <c r="E84" t="s">
        <v>5</v>
      </c>
      <c r="F84" t="s">
        <v>12</v>
      </c>
      <c r="G84" t="s">
        <v>9</v>
      </c>
      <c r="H84" t="s">
        <v>12</v>
      </c>
      <c r="I84">
        <v>20.079999999999998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25">
      <c r="A85" t="s">
        <v>20</v>
      </c>
      <c r="B85" s="7" t="s">
        <v>99</v>
      </c>
      <c r="C85" s="7" t="s">
        <v>98</v>
      </c>
      <c r="D85" t="s">
        <v>23</v>
      </c>
      <c r="E85" t="s">
        <v>10</v>
      </c>
      <c r="F85" t="s">
        <v>12</v>
      </c>
      <c r="G85" t="s">
        <v>11</v>
      </c>
      <c r="H85">
        <v>5</v>
      </c>
      <c r="I85">
        <v>17.3</v>
      </c>
      <c r="J85">
        <v>23.49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</row>
    <row r="86" spans="1:16" x14ac:dyDescent="0.25">
      <c r="A86" t="s">
        <v>20</v>
      </c>
      <c r="B86" s="7" t="s">
        <v>63</v>
      </c>
      <c r="C86" s="7" t="s">
        <v>102</v>
      </c>
      <c r="D86" t="s">
        <v>23</v>
      </c>
      <c r="E86" t="s">
        <v>5</v>
      </c>
      <c r="F86" t="s">
        <v>12</v>
      </c>
      <c r="G86" t="s">
        <v>11</v>
      </c>
      <c r="H86">
        <v>3</v>
      </c>
      <c r="I86">
        <v>25.4</v>
      </c>
      <c r="J86">
        <v>28.55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</row>
    <row r="87" spans="1:16" x14ac:dyDescent="0.25">
      <c r="A87" t="s">
        <v>20</v>
      </c>
      <c r="B87" s="7" t="s">
        <v>63</v>
      </c>
      <c r="C87" s="7" t="s">
        <v>102</v>
      </c>
      <c r="D87" t="s">
        <v>23</v>
      </c>
      <c r="E87" t="s">
        <v>10</v>
      </c>
      <c r="F87" t="s">
        <v>12</v>
      </c>
      <c r="G87" t="s">
        <v>9</v>
      </c>
      <c r="H87" t="s">
        <v>12</v>
      </c>
      <c r="I87">
        <v>25.41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</row>
    <row r="88" spans="1:16" x14ac:dyDescent="0.25">
      <c r="A88" t="s">
        <v>20</v>
      </c>
      <c r="B88" s="7" t="s">
        <v>69</v>
      </c>
      <c r="C88" s="7" t="s">
        <v>104</v>
      </c>
      <c r="D88" t="s">
        <v>23</v>
      </c>
      <c r="E88" t="s">
        <v>5</v>
      </c>
      <c r="F88" t="s">
        <v>12</v>
      </c>
      <c r="G88" t="s">
        <v>9</v>
      </c>
      <c r="H88" t="s">
        <v>12</v>
      </c>
      <c r="I88">
        <v>30.83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</row>
    <row r="89" spans="1:16" x14ac:dyDescent="0.25">
      <c r="A89" t="s">
        <v>20</v>
      </c>
      <c r="B89" s="7" t="s">
        <v>69</v>
      </c>
      <c r="C89" s="7" t="s">
        <v>104</v>
      </c>
      <c r="D89" t="s">
        <v>23</v>
      </c>
      <c r="E89" t="s">
        <v>5</v>
      </c>
      <c r="F89" t="s">
        <v>12</v>
      </c>
      <c r="G89" t="s">
        <v>9</v>
      </c>
      <c r="H89" t="s">
        <v>12</v>
      </c>
      <c r="I89">
        <v>34.47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</row>
    <row r="90" spans="1:16" x14ac:dyDescent="0.25">
      <c r="A90" t="s">
        <v>20</v>
      </c>
      <c r="B90" s="7" t="s">
        <v>107</v>
      </c>
      <c r="C90" s="7" t="s">
        <v>108</v>
      </c>
      <c r="D90" t="s">
        <v>23</v>
      </c>
      <c r="E90" t="s">
        <v>5</v>
      </c>
      <c r="F90" t="s">
        <v>12</v>
      </c>
      <c r="G90" t="s">
        <v>11</v>
      </c>
      <c r="H90">
        <v>4</v>
      </c>
      <c r="I90">
        <v>11.53</v>
      </c>
      <c r="J90">
        <v>16.71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</row>
    <row r="91" spans="1:16" x14ac:dyDescent="0.25">
      <c r="A91" t="s">
        <v>20</v>
      </c>
      <c r="B91" s="7" t="s">
        <v>114</v>
      </c>
      <c r="C91" s="7" t="s">
        <v>113</v>
      </c>
      <c r="D91" t="s">
        <v>24</v>
      </c>
      <c r="E91" t="s">
        <v>5</v>
      </c>
      <c r="F91" t="s">
        <v>12</v>
      </c>
      <c r="G91" t="s">
        <v>9</v>
      </c>
      <c r="H91" t="s">
        <v>12</v>
      </c>
      <c r="I91">
        <v>15.55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</row>
    <row r="92" spans="1:16" x14ac:dyDescent="0.25">
      <c r="A92" t="s">
        <v>20</v>
      </c>
      <c r="B92" s="7" t="s">
        <v>114</v>
      </c>
      <c r="C92" s="7" t="s">
        <v>113</v>
      </c>
      <c r="D92" t="s">
        <v>24</v>
      </c>
      <c r="E92" t="s">
        <v>5</v>
      </c>
      <c r="F92" t="s">
        <v>12</v>
      </c>
      <c r="G92" t="s">
        <v>9</v>
      </c>
      <c r="H92" t="s">
        <v>12</v>
      </c>
      <c r="I92">
        <v>18.63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</row>
    <row r="93" spans="1:16" x14ac:dyDescent="0.25">
      <c r="A93" t="s">
        <v>20</v>
      </c>
      <c r="B93" s="7" t="s">
        <v>116</v>
      </c>
      <c r="C93" s="7" t="s">
        <v>115</v>
      </c>
      <c r="D93" t="s">
        <v>24</v>
      </c>
      <c r="E93" t="s">
        <v>5</v>
      </c>
      <c r="F93" t="s">
        <v>12</v>
      </c>
      <c r="G93" t="s">
        <v>9</v>
      </c>
      <c r="H93" t="s">
        <v>12</v>
      </c>
      <c r="I93">
        <v>28.55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</row>
    <row r="94" spans="1:16" x14ac:dyDescent="0.25">
      <c r="A94" t="s">
        <v>20</v>
      </c>
      <c r="B94" s="7" t="s">
        <v>116</v>
      </c>
      <c r="C94" s="7" t="s">
        <v>115</v>
      </c>
      <c r="D94" t="s">
        <v>24</v>
      </c>
      <c r="E94" t="s">
        <v>10</v>
      </c>
      <c r="F94" t="s">
        <v>12</v>
      </c>
      <c r="G94" t="s">
        <v>9</v>
      </c>
      <c r="H94" t="s">
        <v>12</v>
      </c>
      <c r="I94">
        <v>27.83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</row>
    <row r="95" spans="1:16" x14ac:dyDescent="0.25">
      <c r="A95" t="s">
        <v>20</v>
      </c>
      <c r="B95" s="7" t="s">
        <v>117</v>
      </c>
      <c r="C95" s="7" t="s">
        <v>118</v>
      </c>
      <c r="D95" t="s">
        <v>24</v>
      </c>
      <c r="E95" t="s">
        <v>5</v>
      </c>
      <c r="F95" t="s">
        <v>12</v>
      </c>
      <c r="G95" t="s">
        <v>9</v>
      </c>
      <c r="H95" t="s">
        <v>12</v>
      </c>
      <c r="I95">
        <v>22.67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</row>
    <row r="96" spans="1:16" x14ac:dyDescent="0.25">
      <c r="A96" t="s">
        <v>20</v>
      </c>
      <c r="B96" s="7" t="s">
        <v>120</v>
      </c>
      <c r="C96" s="7" t="s">
        <v>119</v>
      </c>
      <c r="D96" t="s">
        <v>24</v>
      </c>
      <c r="E96" t="s">
        <v>5</v>
      </c>
      <c r="F96" t="s">
        <v>12</v>
      </c>
      <c r="G96" t="s">
        <v>9</v>
      </c>
      <c r="H96" t="s">
        <v>12</v>
      </c>
      <c r="I96">
        <v>18.690000000000001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</row>
    <row r="97" spans="1:16" x14ac:dyDescent="0.25">
      <c r="A97" t="s">
        <v>20</v>
      </c>
      <c r="B97" s="7" t="s">
        <v>122</v>
      </c>
      <c r="C97" s="7" t="s">
        <v>121</v>
      </c>
      <c r="D97" t="s">
        <v>24</v>
      </c>
      <c r="E97" t="s">
        <v>5</v>
      </c>
      <c r="F97" t="s">
        <v>12</v>
      </c>
      <c r="G97" t="s">
        <v>11</v>
      </c>
      <c r="H97">
        <v>3</v>
      </c>
      <c r="I97">
        <v>17</v>
      </c>
      <c r="J97">
        <v>22.69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</row>
    <row r="98" spans="1:16" x14ac:dyDescent="0.25">
      <c r="A98" t="s">
        <v>20</v>
      </c>
      <c r="B98" s="7" t="s">
        <v>122</v>
      </c>
      <c r="C98" s="7" t="s">
        <v>121</v>
      </c>
      <c r="D98" t="s">
        <v>24</v>
      </c>
      <c r="E98" t="s">
        <v>10</v>
      </c>
      <c r="F98" t="s">
        <v>12</v>
      </c>
      <c r="G98" t="s">
        <v>11</v>
      </c>
      <c r="H98">
        <v>5</v>
      </c>
      <c r="I98">
        <v>16.850000000000001</v>
      </c>
      <c r="J98">
        <v>19.559999999999999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</row>
    <row r="99" spans="1:16" x14ac:dyDescent="0.25">
      <c r="A99" t="s">
        <v>20</v>
      </c>
      <c r="B99" s="7" t="s">
        <v>124</v>
      </c>
      <c r="C99" s="7" t="s">
        <v>123</v>
      </c>
      <c r="D99" t="s">
        <v>24</v>
      </c>
      <c r="E99" t="s">
        <v>5</v>
      </c>
      <c r="F99" t="s">
        <v>12</v>
      </c>
      <c r="G99" t="s">
        <v>9</v>
      </c>
      <c r="H99" t="s">
        <v>12</v>
      </c>
      <c r="I99">
        <v>16.05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</row>
    <row r="100" spans="1:16" x14ac:dyDescent="0.25">
      <c r="A100" t="s">
        <v>20</v>
      </c>
      <c r="B100" s="7" t="s">
        <v>124</v>
      </c>
      <c r="C100" s="7" t="s">
        <v>123</v>
      </c>
      <c r="D100" t="s">
        <v>24</v>
      </c>
      <c r="E100" t="s">
        <v>10</v>
      </c>
      <c r="F100" t="s">
        <v>12</v>
      </c>
      <c r="G100" t="s">
        <v>9</v>
      </c>
      <c r="H100" t="s">
        <v>12</v>
      </c>
      <c r="I100">
        <v>5.98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</row>
    <row r="101" spans="1:16" x14ac:dyDescent="0.25">
      <c r="A101" t="s">
        <v>20</v>
      </c>
      <c r="B101" s="7" t="s">
        <v>126</v>
      </c>
      <c r="C101" s="7" t="s">
        <v>125</v>
      </c>
      <c r="D101" t="s">
        <v>24</v>
      </c>
      <c r="E101" t="s">
        <v>5</v>
      </c>
      <c r="F101" t="s">
        <v>12</v>
      </c>
      <c r="G101" t="s">
        <v>9</v>
      </c>
      <c r="H101" t="s">
        <v>12</v>
      </c>
      <c r="I101">
        <v>16.12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</row>
    <row r="102" spans="1:16" x14ac:dyDescent="0.25">
      <c r="A102" t="s">
        <v>20</v>
      </c>
      <c r="B102" s="7" t="s">
        <v>126</v>
      </c>
      <c r="C102" s="7" t="s">
        <v>125</v>
      </c>
      <c r="D102" t="s">
        <v>24</v>
      </c>
      <c r="E102" t="s">
        <v>5</v>
      </c>
      <c r="F102" t="s">
        <v>12</v>
      </c>
      <c r="G102" t="s">
        <v>9</v>
      </c>
      <c r="H102" t="s">
        <v>12</v>
      </c>
      <c r="I102">
        <v>23.6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</row>
    <row r="103" spans="1:16" x14ac:dyDescent="0.25">
      <c r="A103" t="s">
        <v>20</v>
      </c>
      <c r="B103" s="7" t="s">
        <v>111</v>
      </c>
      <c r="C103" s="7" t="s">
        <v>127</v>
      </c>
      <c r="D103" t="s">
        <v>24</v>
      </c>
      <c r="E103" t="s">
        <v>5</v>
      </c>
      <c r="F103" t="s">
        <v>12</v>
      </c>
      <c r="G103" t="s">
        <v>11</v>
      </c>
      <c r="H103">
        <v>9</v>
      </c>
      <c r="I103">
        <v>12.19</v>
      </c>
      <c r="J103">
        <v>19.36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</row>
    <row r="104" spans="1:16" x14ac:dyDescent="0.25">
      <c r="A104" t="s">
        <v>20</v>
      </c>
      <c r="B104" s="7" t="s">
        <v>120</v>
      </c>
      <c r="C104" s="7" t="s">
        <v>128</v>
      </c>
      <c r="D104" t="s">
        <v>25</v>
      </c>
      <c r="E104" t="s">
        <v>5</v>
      </c>
      <c r="F104" t="s">
        <v>12</v>
      </c>
      <c r="G104" t="s">
        <v>9</v>
      </c>
      <c r="H104" t="s">
        <v>12</v>
      </c>
      <c r="I104">
        <v>14.43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</row>
    <row r="105" spans="1:16" x14ac:dyDescent="0.25">
      <c r="A105" t="s">
        <v>20</v>
      </c>
      <c r="B105" s="7" t="s">
        <v>107</v>
      </c>
      <c r="C105" s="7" t="s">
        <v>129</v>
      </c>
      <c r="D105" t="s">
        <v>25</v>
      </c>
      <c r="E105" t="s">
        <v>5</v>
      </c>
      <c r="F105" t="s">
        <v>12</v>
      </c>
      <c r="G105" t="s">
        <v>11</v>
      </c>
      <c r="H105">
        <v>3</v>
      </c>
      <c r="I105">
        <v>18.57</v>
      </c>
      <c r="J105">
        <v>20.100000000000001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</row>
    <row r="106" spans="1:16" x14ac:dyDescent="0.25">
      <c r="A106" t="s">
        <v>20</v>
      </c>
      <c r="B106" s="7" t="s">
        <v>107</v>
      </c>
      <c r="C106" s="7" t="s">
        <v>129</v>
      </c>
      <c r="D106" t="s">
        <v>25</v>
      </c>
      <c r="E106" t="s">
        <v>10</v>
      </c>
      <c r="F106" t="s">
        <v>12</v>
      </c>
      <c r="G106" t="s">
        <v>9</v>
      </c>
      <c r="H106" t="s">
        <v>12</v>
      </c>
      <c r="I106">
        <v>16.559999999999999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</row>
    <row r="107" spans="1:16" x14ac:dyDescent="0.25">
      <c r="A107" t="s">
        <v>20</v>
      </c>
      <c r="B107" s="7" t="s">
        <v>130</v>
      </c>
      <c r="C107" s="7" t="s">
        <v>131</v>
      </c>
      <c r="D107" t="s">
        <v>25</v>
      </c>
      <c r="E107" t="s">
        <v>5</v>
      </c>
      <c r="F107" t="s">
        <v>12</v>
      </c>
      <c r="G107" t="s">
        <v>9</v>
      </c>
      <c r="H107" t="s">
        <v>12</v>
      </c>
      <c r="I107">
        <v>19.05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</row>
    <row r="108" spans="1:16" x14ac:dyDescent="0.25">
      <c r="A108" t="s">
        <v>20</v>
      </c>
      <c r="B108" s="7" t="s">
        <v>130</v>
      </c>
      <c r="C108" s="7" t="s">
        <v>131</v>
      </c>
      <c r="D108" t="s">
        <v>25</v>
      </c>
      <c r="E108" t="s">
        <v>10</v>
      </c>
      <c r="F108" t="s">
        <v>12</v>
      </c>
      <c r="G108" t="s">
        <v>9</v>
      </c>
      <c r="H108" t="s">
        <v>12</v>
      </c>
      <c r="I108">
        <v>12.56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</row>
    <row r="109" spans="1:16" x14ac:dyDescent="0.25">
      <c r="A109" t="s">
        <v>20</v>
      </c>
      <c r="B109" s="7" t="s">
        <v>130</v>
      </c>
      <c r="C109" s="7" t="s">
        <v>53</v>
      </c>
      <c r="D109" t="s">
        <v>25</v>
      </c>
      <c r="E109" t="s">
        <v>5</v>
      </c>
      <c r="F109" t="s">
        <v>12</v>
      </c>
      <c r="G109" t="s">
        <v>9</v>
      </c>
      <c r="H109" t="s">
        <v>12</v>
      </c>
      <c r="I109">
        <v>19.97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</row>
    <row r="110" spans="1:16" x14ac:dyDescent="0.25">
      <c r="A110" t="s">
        <v>20</v>
      </c>
      <c r="B110" s="7" t="s">
        <v>124</v>
      </c>
      <c r="C110" s="7" t="s">
        <v>132</v>
      </c>
      <c r="D110" t="s">
        <v>25</v>
      </c>
      <c r="E110" t="s">
        <v>5</v>
      </c>
      <c r="F110" t="s">
        <v>12</v>
      </c>
      <c r="G110" t="s">
        <v>11</v>
      </c>
      <c r="H110">
        <v>6</v>
      </c>
      <c r="I110">
        <v>12.45</v>
      </c>
      <c r="J110">
        <v>17.66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</row>
    <row r="111" spans="1:16" x14ac:dyDescent="0.25">
      <c r="A111" t="s">
        <v>20</v>
      </c>
      <c r="B111" s="7" t="s">
        <v>73</v>
      </c>
      <c r="C111" s="7" t="s">
        <v>134</v>
      </c>
      <c r="D111" t="s">
        <v>25</v>
      </c>
      <c r="E111" t="s">
        <v>5</v>
      </c>
      <c r="F111" t="s">
        <v>12</v>
      </c>
      <c r="G111" t="s">
        <v>11</v>
      </c>
      <c r="H111">
        <v>12</v>
      </c>
      <c r="I111">
        <v>9.3800000000000008</v>
      </c>
      <c r="J111">
        <v>22.88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</row>
    <row r="112" spans="1:16" x14ac:dyDescent="0.25">
      <c r="A112" t="s">
        <v>20</v>
      </c>
      <c r="B112" s="7" t="s">
        <v>73</v>
      </c>
      <c r="C112" s="7" t="s">
        <v>134</v>
      </c>
      <c r="D112" t="s">
        <v>25</v>
      </c>
      <c r="E112" t="s">
        <v>10</v>
      </c>
      <c r="F112" t="s">
        <v>12</v>
      </c>
      <c r="G112" t="s">
        <v>11</v>
      </c>
      <c r="H112">
        <v>5</v>
      </c>
      <c r="I112">
        <v>12.38</v>
      </c>
      <c r="J112">
        <v>17.71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</row>
    <row r="113" spans="1:16" x14ac:dyDescent="0.25">
      <c r="A113" t="s">
        <v>20</v>
      </c>
      <c r="B113" s="7" t="s">
        <v>61</v>
      </c>
      <c r="C113" s="7" t="s">
        <v>135</v>
      </c>
      <c r="D113" t="s">
        <v>26</v>
      </c>
      <c r="E113" t="s">
        <v>5</v>
      </c>
      <c r="F113" t="s">
        <v>12</v>
      </c>
      <c r="G113" t="s">
        <v>9</v>
      </c>
      <c r="H113" t="s">
        <v>12</v>
      </c>
      <c r="I113">
        <v>19.5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</row>
    <row r="114" spans="1:16" x14ac:dyDescent="0.25">
      <c r="A114" t="s">
        <v>20</v>
      </c>
      <c r="B114" s="7" t="s">
        <v>64</v>
      </c>
      <c r="C114" s="7" t="s">
        <v>136</v>
      </c>
      <c r="D114" t="s">
        <v>26</v>
      </c>
      <c r="E114" t="s">
        <v>5</v>
      </c>
      <c r="F114" t="s">
        <v>12</v>
      </c>
      <c r="G114" t="s">
        <v>11</v>
      </c>
      <c r="H114">
        <v>7</v>
      </c>
      <c r="I114">
        <v>6.89</v>
      </c>
      <c r="J114">
        <v>15.97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</row>
    <row r="115" spans="1:16" x14ac:dyDescent="0.25">
      <c r="A115" t="s">
        <v>20</v>
      </c>
      <c r="B115" s="7" t="s">
        <v>64</v>
      </c>
      <c r="C115" s="7" t="s">
        <v>136</v>
      </c>
      <c r="D115" t="s">
        <v>26</v>
      </c>
      <c r="E115" t="s">
        <v>10</v>
      </c>
      <c r="F115" t="s">
        <v>12</v>
      </c>
      <c r="G115" t="s">
        <v>9</v>
      </c>
      <c r="H115" t="s">
        <v>12</v>
      </c>
      <c r="I115">
        <v>12.15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</row>
    <row r="116" spans="1:16" x14ac:dyDescent="0.25">
      <c r="A116" t="s">
        <v>20</v>
      </c>
      <c r="B116" s="7" t="s">
        <v>120</v>
      </c>
      <c r="C116" s="7" t="s">
        <v>137</v>
      </c>
      <c r="D116" t="s">
        <v>26</v>
      </c>
      <c r="E116" t="s">
        <v>5</v>
      </c>
      <c r="F116" t="s">
        <v>12</v>
      </c>
      <c r="G116" t="s">
        <v>11</v>
      </c>
      <c r="H116">
        <v>5</v>
      </c>
      <c r="I116">
        <v>11.96</v>
      </c>
      <c r="J116">
        <v>16.37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</row>
    <row r="117" spans="1:16" x14ac:dyDescent="0.25">
      <c r="A117" t="s">
        <v>20</v>
      </c>
      <c r="B117" s="7" t="s">
        <v>120</v>
      </c>
      <c r="C117" s="7" t="s">
        <v>137</v>
      </c>
      <c r="D117" t="s">
        <v>26</v>
      </c>
      <c r="E117" t="s">
        <v>10</v>
      </c>
      <c r="F117" t="s">
        <v>12</v>
      </c>
      <c r="G117" t="s">
        <v>11</v>
      </c>
      <c r="H117">
        <v>3</v>
      </c>
      <c r="I117">
        <v>11.16</v>
      </c>
      <c r="J117">
        <v>13.14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</row>
    <row r="118" spans="1:16" x14ac:dyDescent="0.25">
      <c r="A118" t="s">
        <v>20</v>
      </c>
      <c r="B118" s="7" t="s">
        <v>120</v>
      </c>
      <c r="C118" s="7" t="s">
        <v>138</v>
      </c>
      <c r="D118" t="s">
        <v>26</v>
      </c>
      <c r="E118" t="s">
        <v>5</v>
      </c>
      <c r="F118" t="s">
        <v>12</v>
      </c>
      <c r="G118" t="s">
        <v>9</v>
      </c>
      <c r="H118" t="s">
        <v>12</v>
      </c>
      <c r="I118">
        <v>12.14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</row>
    <row r="119" spans="1:16" x14ac:dyDescent="0.25">
      <c r="A119" t="s">
        <v>20</v>
      </c>
      <c r="B119" s="7" t="s">
        <v>120</v>
      </c>
      <c r="C119" s="7" t="s">
        <v>138</v>
      </c>
      <c r="D119" t="s">
        <v>26</v>
      </c>
      <c r="E119" t="s">
        <v>10</v>
      </c>
      <c r="F119" t="s">
        <v>12</v>
      </c>
      <c r="G119" t="s">
        <v>9</v>
      </c>
      <c r="H119" t="s">
        <v>12</v>
      </c>
      <c r="I119">
        <v>12.32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</row>
    <row r="120" spans="1:16" x14ac:dyDescent="0.25">
      <c r="A120" t="s">
        <v>20</v>
      </c>
      <c r="B120" s="7" t="s">
        <v>71</v>
      </c>
      <c r="C120" s="7" t="s">
        <v>139</v>
      </c>
      <c r="D120" t="s">
        <v>26</v>
      </c>
      <c r="E120" t="s">
        <v>5</v>
      </c>
      <c r="F120" t="s">
        <v>12</v>
      </c>
      <c r="G120" t="s">
        <v>11</v>
      </c>
      <c r="H120">
        <v>5</v>
      </c>
      <c r="I120">
        <v>13.26</v>
      </c>
      <c r="J120">
        <v>14.14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</row>
    <row r="121" spans="1:16" x14ac:dyDescent="0.25">
      <c r="A121" t="s">
        <v>20</v>
      </c>
      <c r="B121" s="7" t="s">
        <v>71</v>
      </c>
      <c r="C121" s="7" t="s">
        <v>139</v>
      </c>
      <c r="D121" t="s">
        <v>26</v>
      </c>
      <c r="E121" t="s">
        <v>10</v>
      </c>
      <c r="F121" t="s">
        <v>12</v>
      </c>
      <c r="G121" t="s">
        <v>11</v>
      </c>
      <c r="H121">
        <v>3</v>
      </c>
      <c r="I121">
        <v>10.82</v>
      </c>
      <c r="J121">
        <v>11.87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</row>
    <row r="122" spans="1:16" x14ac:dyDescent="0.25">
      <c r="A122" t="s">
        <v>20</v>
      </c>
      <c r="B122" s="7" t="s">
        <v>111</v>
      </c>
      <c r="C122" s="7" t="s">
        <v>140</v>
      </c>
      <c r="D122" t="s">
        <v>26</v>
      </c>
      <c r="E122" t="s">
        <v>5</v>
      </c>
      <c r="F122" t="s">
        <v>12</v>
      </c>
      <c r="G122" t="s">
        <v>11</v>
      </c>
      <c r="H122">
        <v>7</v>
      </c>
      <c r="I122">
        <v>11.25</v>
      </c>
      <c r="J122">
        <v>20.02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</row>
    <row r="123" spans="1:16" x14ac:dyDescent="0.25">
      <c r="A123" t="s">
        <v>20</v>
      </c>
      <c r="B123" s="7" t="s">
        <v>111</v>
      </c>
      <c r="C123" s="7" t="s">
        <v>140</v>
      </c>
      <c r="D123" t="s">
        <v>26</v>
      </c>
      <c r="E123" t="s">
        <v>10</v>
      </c>
      <c r="F123" t="s">
        <v>12</v>
      </c>
      <c r="G123" t="s">
        <v>9</v>
      </c>
      <c r="H123" t="s">
        <v>12</v>
      </c>
      <c r="I123">
        <v>10.9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</row>
    <row r="124" spans="1:16" x14ac:dyDescent="0.25">
      <c r="A124" t="s">
        <v>20</v>
      </c>
      <c r="B124" s="7" t="s">
        <v>143</v>
      </c>
      <c r="C124" s="7" t="s">
        <v>142</v>
      </c>
      <c r="D124" t="s">
        <v>27</v>
      </c>
      <c r="E124" t="s">
        <v>5</v>
      </c>
      <c r="F124" t="s">
        <v>12</v>
      </c>
      <c r="G124" t="s">
        <v>9</v>
      </c>
      <c r="H124" t="s">
        <v>12</v>
      </c>
      <c r="I124">
        <v>18.91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</row>
    <row r="125" spans="1:16" x14ac:dyDescent="0.25">
      <c r="A125" t="s">
        <v>20</v>
      </c>
      <c r="B125" s="7" t="s">
        <v>145</v>
      </c>
      <c r="C125" s="7" t="s">
        <v>144</v>
      </c>
      <c r="D125" t="s">
        <v>27</v>
      </c>
      <c r="E125" t="s">
        <v>5</v>
      </c>
      <c r="F125" t="s">
        <v>12</v>
      </c>
      <c r="G125" t="s">
        <v>9</v>
      </c>
      <c r="H125" t="s">
        <v>12</v>
      </c>
      <c r="I125">
        <v>36.58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</row>
    <row r="126" spans="1:16" x14ac:dyDescent="0.25">
      <c r="A126" t="s">
        <v>20</v>
      </c>
      <c r="B126" s="7" t="s">
        <v>145</v>
      </c>
      <c r="C126" s="7" t="s">
        <v>144</v>
      </c>
      <c r="D126" t="s">
        <v>27</v>
      </c>
      <c r="E126" t="s">
        <v>5</v>
      </c>
      <c r="F126" t="s">
        <v>12</v>
      </c>
      <c r="G126" t="s">
        <v>9</v>
      </c>
      <c r="H126" t="s">
        <v>12</v>
      </c>
      <c r="I126">
        <v>36.97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</row>
    <row r="127" spans="1:16" x14ac:dyDescent="0.25">
      <c r="A127" t="s">
        <v>20</v>
      </c>
      <c r="B127" s="7" t="s">
        <v>146</v>
      </c>
      <c r="C127" s="7" t="s">
        <v>133</v>
      </c>
      <c r="D127" t="s">
        <v>27</v>
      </c>
      <c r="E127" t="s">
        <v>5</v>
      </c>
      <c r="F127" t="s">
        <v>12</v>
      </c>
      <c r="G127" t="s">
        <v>9</v>
      </c>
      <c r="H127" t="s">
        <v>12</v>
      </c>
      <c r="I127">
        <v>20.99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</row>
    <row r="128" spans="1:16" x14ac:dyDescent="0.25">
      <c r="A128" t="s">
        <v>20</v>
      </c>
      <c r="B128" s="7" t="s">
        <v>146</v>
      </c>
      <c r="C128" s="7" t="s">
        <v>133</v>
      </c>
      <c r="D128" t="s">
        <v>27</v>
      </c>
      <c r="E128" t="s">
        <v>10</v>
      </c>
      <c r="F128" t="s">
        <v>12</v>
      </c>
      <c r="G128" t="s">
        <v>9</v>
      </c>
      <c r="H128" t="s">
        <v>12</v>
      </c>
      <c r="I128">
        <v>11.6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</row>
    <row r="129" spans="1:16" x14ac:dyDescent="0.25">
      <c r="A129" t="s">
        <v>20</v>
      </c>
      <c r="B129" s="7" t="s">
        <v>106</v>
      </c>
      <c r="C129" s="7" t="s">
        <v>147</v>
      </c>
      <c r="D129" t="s">
        <v>27</v>
      </c>
      <c r="E129" t="s">
        <v>5</v>
      </c>
      <c r="F129" t="s">
        <v>12</v>
      </c>
      <c r="G129" t="s">
        <v>9</v>
      </c>
      <c r="H129" t="s">
        <v>12</v>
      </c>
      <c r="I129">
        <v>16.18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</row>
    <row r="130" spans="1:16" x14ac:dyDescent="0.25">
      <c r="A130" t="s">
        <v>20</v>
      </c>
      <c r="B130" s="7" t="s">
        <v>106</v>
      </c>
      <c r="C130" s="7" t="s">
        <v>147</v>
      </c>
      <c r="D130" t="s">
        <v>27</v>
      </c>
      <c r="E130" t="s">
        <v>5</v>
      </c>
      <c r="F130" t="s">
        <v>12</v>
      </c>
      <c r="G130" t="s">
        <v>9</v>
      </c>
      <c r="H130" t="s">
        <v>12</v>
      </c>
      <c r="I130">
        <v>18.829999999999998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</row>
    <row r="131" spans="1:16" x14ac:dyDescent="0.25">
      <c r="A131" t="s">
        <v>20</v>
      </c>
      <c r="B131" s="7" t="s">
        <v>71</v>
      </c>
      <c r="C131" s="7" t="s">
        <v>148</v>
      </c>
      <c r="D131" t="s">
        <v>27</v>
      </c>
      <c r="E131" t="s">
        <v>5</v>
      </c>
      <c r="F131" t="s">
        <v>12</v>
      </c>
      <c r="G131" t="s">
        <v>11</v>
      </c>
      <c r="H131">
        <v>3</v>
      </c>
      <c r="I131">
        <v>29.58</v>
      </c>
      <c r="J131">
        <v>32.130000000000003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</row>
    <row r="132" spans="1:16" x14ac:dyDescent="0.25">
      <c r="A132" t="s">
        <v>20</v>
      </c>
      <c r="B132" s="7" t="s">
        <v>71</v>
      </c>
      <c r="C132" s="7" t="s">
        <v>149</v>
      </c>
      <c r="D132" t="s">
        <v>27</v>
      </c>
      <c r="E132" t="s">
        <v>5</v>
      </c>
      <c r="F132" t="s">
        <v>12</v>
      </c>
      <c r="G132" t="s">
        <v>11</v>
      </c>
      <c r="H132">
        <v>4</v>
      </c>
      <c r="I132">
        <v>32.520000000000003</v>
      </c>
      <c r="J132">
        <v>36.89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</row>
    <row r="133" spans="1:16" x14ac:dyDescent="0.25">
      <c r="A133" t="s">
        <v>20</v>
      </c>
      <c r="B133" s="7" t="s">
        <v>71</v>
      </c>
      <c r="C133" s="7" t="s">
        <v>149</v>
      </c>
      <c r="D133" t="s">
        <v>27</v>
      </c>
      <c r="E133" t="s">
        <v>10</v>
      </c>
      <c r="F133" t="s">
        <v>12</v>
      </c>
      <c r="G133" t="s">
        <v>11</v>
      </c>
      <c r="H133">
        <v>4</v>
      </c>
      <c r="I133">
        <v>20.91</v>
      </c>
      <c r="J133">
        <v>31.14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</row>
    <row r="134" spans="1:16" x14ac:dyDescent="0.25">
      <c r="A134" t="s">
        <v>20</v>
      </c>
      <c r="B134" s="7" t="s">
        <v>73</v>
      </c>
      <c r="C134" s="7" t="s">
        <v>141</v>
      </c>
      <c r="D134" t="s">
        <v>3</v>
      </c>
      <c r="E134" t="s">
        <v>5</v>
      </c>
      <c r="F134" t="s">
        <v>12</v>
      </c>
      <c r="G134" t="s">
        <v>9</v>
      </c>
      <c r="H134" t="s">
        <v>12</v>
      </c>
      <c r="I134">
        <v>25.15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</row>
    <row r="135" spans="1:16" x14ac:dyDescent="0.25">
      <c r="A135" t="s">
        <v>20</v>
      </c>
      <c r="B135" s="7" t="s">
        <v>73</v>
      </c>
      <c r="C135" s="7" t="s">
        <v>141</v>
      </c>
      <c r="D135" t="s">
        <v>3</v>
      </c>
      <c r="E135" t="s">
        <v>5</v>
      </c>
      <c r="F135" t="s">
        <v>12</v>
      </c>
      <c r="G135" t="s">
        <v>9</v>
      </c>
      <c r="H135" t="s">
        <v>12</v>
      </c>
      <c r="I135">
        <v>22.63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</row>
    <row r="136" spans="1:16" x14ac:dyDescent="0.25">
      <c r="A136" t="s">
        <v>20</v>
      </c>
      <c r="B136" s="7" t="s">
        <v>73</v>
      </c>
      <c r="C136" t="s">
        <v>52</v>
      </c>
      <c r="D136" t="s">
        <v>28</v>
      </c>
      <c r="E136" t="s">
        <v>10</v>
      </c>
      <c r="F136" t="s">
        <v>12</v>
      </c>
      <c r="G136" t="s">
        <v>9</v>
      </c>
      <c r="H136" t="s">
        <v>12</v>
      </c>
      <c r="I136">
        <v>30.75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</row>
    <row r="137" spans="1:16" x14ac:dyDescent="0.25">
      <c r="A137" t="s">
        <v>20</v>
      </c>
      <c r="B137" s="7" t="s">
        <v>130</v>
      </c>
      <c r="C137" t="s">
        <v>53</v>
      </c>
      <c r="D137" t="s">
        <v>28</v>
      </c>
      <c r="E137" t="s">
        <v>10</v>
      </c>
      <c r="F137" t="s">
        <v>12</v>
      </c>
      <c r="G137" t="s">
        <v>9</v>
      </c>
      <c r="H137" t="s">
        <v>12</v>
      </c>
      <c r="I137">
        <v>20.64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</row>
    <row r="138" spans="1:16" x14ac:dyDescent="0.25">
      <c r="A138" t="s">
        <v>20</v>
      </c>
      <c r="B138" s="5" t="s">
        <v>57</v>
      </c>
      <c r="C138" t="s">
        <v>54</v>
      </c>
      <c r="D138" t="s">
        <v>29</v>
      </c>
      <c r="E138" t="s">
        <v>5</v>
      </c>
      <c r="F138" t="s">
        <v>12</v>
      </c>
      <c r="G138" t="s">
        <v>9</v>
      </c>
      <c r="H138" t="s">
        <v>12</v>
      </c>
      <c r="I138">
        <v>16.7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</row>
    <row r="139" spans="1:16" x14ac:dyDescent="0.25">
      <c r="A139" t="s">
        <v>20</v>
      </c>
      <c r="B139" s="5" t="s">
        <v>57</v>
      </c>
      <c r="C139" t="s">
        <v>54</v>
      </c>
      <c r="D139" t="s">
        <v>29</v>
      </c>
      <c r="E139" t="s">
        <v>5</v>
      </c>
      <c r="F139" t="s">
        <v>12</v>
      </c>
      <c r="G139" t="s">
        <v>9</v>
      </c>
      <c r="H139" t="s">
        <v>12</v>
      </c>
      <c r="I139">
        <v>20.54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</row>
    <row r="140" spans="1:16" x14ac:dyDescent="0.25">
      <c r="A140" t="s">
        <v>20</v>
      </c>
      <c r="B140" s="5" t="s">
        <v>57</v>
      </c>
      <c r="C140" t="s">
        <v>54</v>
      </c>
      <c r="D140" t="s">
        <v>29</v>
      </c>
      <c r="E140" t="s">
        <v>10</v>
      </c>
      <c r="F140" t="s">
        <v>12</v>
      </c>
      <c r="G140" t="s">
        <v>9</v>
      </c>
      <c r="H140" t="s">
        <v>12</v>
      </c>
      <c r="I140">
        <v>17.920000000000002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</row>
    <row r="141" spans="1:16" x14ac:dyDescent="0.25">
      <c r="A141" t="s">
        <v>20</v>
      </c>
      <c r="B141" t="s">
        <v>58</v>
      </c>
      <c r="C141" t="s">
        <v>55</v>
      </c>
      <c r="D141" t="s">
        <v>29</v>
      </c>
      <c r="E141" t="s">
        <v>5</v>
      </c>
      <c r="F141" t="s">
        <v>12</v>
      </c>
      <c r="G141" t="s">
        <v>9</v>
      </c>
      <c r="H141" t="s">
        <v>12</v>
      </c>
      <c r="I141">
        <v>19.09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</row>
    <row r="142" spans="1:16" x14ac:dyDescent="0.25">
      <c r="A142" t="s">
        <v>20</v>
      </c>
      <c r="B142" t="s">
        <v>59</v>
      </c>
      <c r="C142" t="s">
        <v>56</v>
      </c>
      <c r="D142" t="s">
        <v>29</v>
      </c>
      <c r="E142" t="s">
        <v>5</v>
      </c>
      <c r="F142" t="s">
        <v>12</v>
      </c>
      <c r="G142" t="s">
        <v>9</v>
      </c>
      <c r="H142" t="s">
        <v>12</v>
      </c>
      <c r="I142">
        <v>27.45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</row>
    <row r="143" spans="1:16" x14ac:dyDescent="0.25">
      <c r="A143" t="s">
        <v>20</v>
      </c>
      <c r="B143" t="s">
        <v>59</v>
      </c>
      <c r="C143" t="s">
        <v>56</v>
      </c>
      <c r="D143" t="s">
        <v>29</v>
      </c>
      <c r="E143" t="s">
        <v>5</v>
      </c>
      <c r="F143" t="s">
        <v>12</v>
      </c>
      <c r="G143" t="s">
        <v>9</v>
      </c>
      <c r="H143" t="s">
        <v>12</v>
      </c>
      <c r="I143">
        <v>28.04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</row>
    <row r="144" spans="1:16" x14ac:dyDescent="0.25">
      <c r="A144" t="s">
        <v>20</v>
      </c>
      <c r="B144" s="5" t="s">
        <v>57</v>
      </c>
      <c r="C144" t="s">
        <v>54</v>
      </c>
      <c r="D144" t="s">
        <v>29</v>
      </c>
      <c r="E144" t="s">
        <v>10</v>
      </c>
      <c r="F144" t="s">
        <v>12</v>
      </c>
      <c r="G144" t="s">
        <v>9</v>
      </c>
      <c r="H144" t="s">
        <v>12</v>
      </c>
      <c r="I144">
        <v>22.54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</row>
    <row r="145" spans="1:16" x14ac:dyDescent="0.25">
      <c r="A145" t="s">
        <v>20</v>
      </c>
      <c r="B145" s="5" t="s">
        <v>57</v>
      </c>
      <c r="C145" t="s">
        <v>54</v>
      </c>
      <c r="D145" t="s">
        <v>29</v>
      </c>
      <c r="E145" t="s">
        <v>10</v>
      </c>
      <c r="F145" t="s">
        <v>12</v>
      </c>
      <c r="G145" t="s">
        <v>9</v>
      </c>
      <c r="H145" t="s">
        <v>12</v>
      </c>
      <c r="I145">
        <v>26.53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</row>
    <row r="146" spans="1:16" x14ac:dyDescent="0.25">
      <c r="A146" t="s">
        <v>20</v>
      </c>
      <c r="B146" s="7" t="s">
        <v>124</v>
      </c>
      <c r="C146" s="7" t="s">
        <v>151</v>
      </c>
      <c r="D146" t="s">
        <v>30</v>
      </c>
      <c r="E146" t="s">
        <v>10</v>
      </c>
      <c r="F146" t="s">
        <v>12</v>
      </c>
      <c r="G146" t="s">
        <v>11</v>
      </c>
      <c r="H146">
        <v>3</v>
      </c>
      <c r="I146">
        <v>8.07</v>
      </c>
      <c r="J146">
        <v>12.35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</row>
    <row r="147" spans="1:16" x14ac:dyDescent="0.25">
      <c r="A147" t="s">
        <v>20</v>
      </c>
      <c r="B147" s="7" t="s">
        <v>73</v>
      </c>
      <c r="C147" s="7" t="s">
        <v>150</v>
      </c>
      <c r="D147" t="s">
        <v>30</v>
      </c>
      <c r="E147" t="s">
        <v>5</v>
      </c>
      <c r="F147" t="s">
        <v>12</v>
      </c>
      <c r="G147" t="s">
        <v>11</v>
      </c>
      <c r="H147">
        <v>12</v>
      </c>
      <c r="I147">
        <v>13.04</v>
      </c>
      <c r="J147">
        <v>26.17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</row>
    <row r="148" spans="1:16" x14ac:dyDescent="0.25">
      <c r="A148" t="s">
        <v>20</v>
      </c>
      <c r="B148" s="7" t="s">
        <v>73</v>
      </c>
      <c r="C148" s="7" t="s">
        <v>150</v>
      </c>
      <c r="D148" t="s">
        <v>30</v>
      </c>
      <c r="E148" t="s">
        <v>10</v>
      </c>
      <c r="F148" t="s">
        <v>12</v>
      </c>
      <c r="G148" t="s">
        <v>11</v>
      </c>
      <c r="H148">
        <v>4</v>
      </c>
      <c r="I148">
        <v>14.62</v>
      </c>
      <c r="J148">
        <v>16.11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</row>
    <row r="149" spans="1:16" x14ac:dyDescent="0.25">
      <c r="A149" t="s">
        <v>20</v>
      </c>
      <c r="B149" s="7" t="s">
        <v>153</v>
      </c>
      <c r="C149" s="7" t="s">
        <v>152</v>
      </c>
      <c r="D149" t="s">
        <v>30</v>
      </c>
      <c r="E149" t="s">
        <v>5</v>
      </c>
      <c r="F149" t="s">
        <v>12</v>
      </c>
      <c r="G149" t="s">
        <v>9</v>
      </c>
      <c r="H149" t="s">
        <v>12</v>
      </c>
      <c r="I149">
        <v>24.28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</row>
    <row r="150" spans="1:16" x14ac:dyDescent="0.25">
      <c r="A150" t="s">
        <v>154</v>
      </c>
      <c r="B150" s="6" t="s">
        <v>157</v>
      </c>
      <c r="C150" s="6" t="s">
        <v>156</v>
      </c>
      <c r="D150" t="s">
        <v>155</v>
      </c>
      <c r="E150" t="s">
        <v>5</v>
      </c>
      <c r="F150" t="s">
        <v>12</v>
      </c>
      <c r="G150" t="s">
        <v>159</v>
      </c>
      <c r="H150">
        <v>10</v>
      </c>
      <c r="I150">
        <v>24.48</v>
      </c>
      <c r="J150">
        <v>0.64</v>
      </c>
      <c r="K150">
        <v>15.68</v>
      </c>
      <c r="L150">
        <v>0.41</v>
      </c>
      <c r="M150" t="s">
        <v>12</v>
      </c>
      <c r="N150" t="s">
        <v>12</v>
      </c>
      <c r="O150" t="s">
        <v>12</v>
      </c>
      <c r="P150" t="s">
        <v>12</v>
      </c>
    </row>
    <row r="151" spans="1:16" x14ac:dyDescent="0.25">
      <c r="A151" t="s">
        <v>160</v>
      </c>
      <c r="B151" t="s">
        <v>161</v>
      </c>
      <c r="C151" s="7" t="s">
        <v>12</v>
      </c>
      <c r="D151" t="s">
        <v>162</v>
      </c>
      <c r="E151" t="s">
        <v>5</v>
      </c>
      <c r="F151" t="s">
        <v>12</v>
      </c>
      <c r="G151" t="s">
        <v>11</v>
      </c>
      <c r="H151">
        <v>3</v>
      </c>
      <c r="I151">
        <v>5.8</v>
      </c>
      <c r="J151">
        <v>12.9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</row>
    <row r="152" spans="1:16" x14ac:dyDescent="0.25">
      <c r="A152" t="s">
        <v>160</v>
      </c>
      <c r="B152" t="s">
        <v>161</v>
      </c>
      <c r="C152" s="7" t="s">
        <v>12</v>
      </c>
      <c r="D152" t="s">
        <v>162</v>
      </c>
      <c r="E152" t="s">
        <v>10</v>
      </c>
      <c r="F152" t="s">
        <v>12</v>
      </c>
      <c r="G152" t="s">
        <v>9</v>
      </c>
      <c r="H152" t="s">
        <v>12</v>
      </c>
      <c r="I152">
        <v>7.3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</row>
    <row r="153" spans="1:16" x14ac:dyDescent="0.25">
      <c r="A153" s="5" t="s">
        <v>163</v>
      </c>
      <c r="B153" t="s">
        <v>168</v>
      </c>
      <c r="C153" s="7" t="s">
        <v>167</v>
      </c>
      <c r="D153" t="s">
        <v>164</v>
      </c>
      <c r="E153" t="s">
        <v>5</v>
      </c>
      <c r="F153" t="s">
        <v>12</v>
      </c>
      <c r="G153" t="s">
        <v>11</v>
      </c>
      <c r="H153">
        <v>16</v>
      </c>
      <c r="I153">
        <v>8.1</v>
      </c>
      <c r="J153">
        <v>10.5</v>
      </c>
      <c r="K153">
        <v>4.8</v>
      </c>
      <c r="L153">
        <v>6.7</v>
      </c>
      <c r="M153">
        <v>11.8</v>
      </c>
      <c r="N153">
        <v>16.899999999999999</v>
      </c>
      <c r="O153">
        <v>8.8000000000000007</v>
      </c>
      <c r="P153">
        <v>12.4</v>
      </c>
    </row>
    <row r="154" spans="1:16" x14ac:dyDescent="0.25">
      <c r="A154" s="5" t="s">
        <v>163</v>
      </c>
      <c r="B154" t="s">
        <v>168</v>
      </c>
      <c r="C154" s="7" t="s">
        <v>167</v>
      </c>
      <c r="D154" t="s">
        <v>164</v>
      </c>
      <c r="E154" t="s">
        <v>10</v>
      </c>
      <c r="F154" t="s">
        <v>12</v>
      </c>
      <c r="G154" t="s">
        <v>11</v>
      </c>
      <c r="H154">
        <v>4</v>
      </c>
      <c r="I154">
        <v>6.9</v>
      </c>
      <c r="J154">
        <v>8.1999999999999993</v>
      </c>
      <c r="K154">
        <v>4</v>
      </c>
      <c r="L154">
        <v>4.5</v>
      </c>
      <c r="M154" t="s">
        <v>12</v>
      </c>
      <c r="N154" t="s">
        <v>12</v>
      </c>
      <c r="O154" t="s">
        <v>12</v>
      </c>
      <c r="P154" t="s">
        <v>12</v>
      </c>
    </row>
    <row r="155" spans="1:16" x14ac:dyDescent="0.25">
      <c r="A155" s="5" t="s">
        <v>163</v>
      </c>
      <c r="B155" t="s">
        <v>168</v>
      </c>
      <c r="C155" s="7" t="s">
        <v>167</v>
      </c>
      <c r="D155" t="s">
        <v>164</v>
      </c>
      <c r="E155" t="s">
        <v>5</v>
      </c>
      <c r="F155" t="s">
        <v>169</v>
      </c>
      <c r="G155" t="s">
        <v>11</v>
      </c>
      <c r="H155">
        <v>4</v>
      </c>
      <c r="I155">
        <v>4.4000000000000004</v>
      </c>
      <c r="J155">
        <v>8</v>
      </c>
      <c r="K155">
        <v>2.5</v>
      </c>
      <c r="L155">
        <v>4.2</v>
      </c>
      <c r="M155">
        <v>3.5</v>
      </c>
      <c r="N155">
        <v>7.2</v>
      </c>
      <c r="O155">
        <v>1.8</v>
      </c>
      <c r="P155">
        <v>4.3</v>
      </c>
    </row>
    <row r="156" spans="1:16" x14ac:dyDescent="0.25">
      <c r="A156" s="5" t="s">
        <v>192</v>
      </c>
      <c r="B156" s="5" t="s">
        <v>194</v>
      </c>
      <c r="C156" s="7" t="s">
        <v>12</v>
      </c>
      <c r="D156" t="s">
        <v>193</v>
      </c>
      <c r="E156" s="7" t="s">
        <v>5</v>
      </c>
      <c r="F156" s="7" t="s">
        <v>195</v>
      </c>
      <c r="G156" s="7" t="s">
        <v>9</v>
      </c>
      <c r="H156" t="s">
        <v>12</v>
      </c>
      <c r="I156">
        <v>13.15</v>
      </c>
      <c r="J156" t="s">
        <v>12</v>
      </c>
      <c r="K156">
        <v>9.25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</row>
    <row r="157" spans="1:16" x14ac:dyDescent="0.25">
      <c r="A157" s="5" t="s">
        <v>192</v>
      </c>
      <c r="B157" s="5" t="s">
        <v>194</v>
      </c>
      <c r="C157" s="7" t="s">
        <v>12</v>
      </c>
      <c r="D157" t="s">
        <v>193</v>
      </c>
      <c r="E157" t="s">
        <v>5</v>
      </c>
      <c r="F157" t="s">
        <v>195</v>
      </c>
      <c r="G157" t="s">
        <v>9</v>
      </c>
      <c r="H157" t="s">
        <v>12</v>
      </c>
      <c r="I157">
        <v>18.05</v>
      </c>
      <c r="J157" t="s">
        <v>12</v>
      </c>
      <c r="K157">
        <v>12.7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</row>
    <row r="158" spans="1:16" x14ac:dyDescent="0.25">
      <c r="A158" s="5" t="s">
        <v>192</v>
      </c>
      <c r="B158" s="5" t="s">
        <v>194</v>
      </c>
      <c r="C158" s="7" t="s">
        <v>12</v>
      </c>
      <c r="D158" t="s">
        <v>193</v>
      </c>
      <c r="E158" t="s">
        <v>5</v>
      </c>
      <c r="F158" t="s">
        <v>196</v>
      </c>
      <c r="G158" t="s">
        <v>9</v>
      </c>
      <c r="H158" t="s">
        <v>12</v>
      </c>
      <c r="I158">
        <v>13.45</v>
      </c>
      <c r="J158" t="s">
        <v>12</v>
      </c>
      <c r="K158">
        <v>8.6999999999999993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</row>
    <row r="159" spans="1:16" x14ac:dyDescent="0.25">
      <c r="A159" s="6" t="s">
        <v>197</v>
      </c>
      <c r="B159" s="6" t="s">
        <v>198</v>
      </c>
      <c r="C159" s="7" t="s">
        <v>12</v>
      </c>
      <c r="D159" t="s">
        <v>3</v>
      </c>
      <c r="E159" t="s">
        <v>5</v>
      </c>
      <c r="F159" t="s">
        <v>200</v>
      </c>
      <c r="G159" t="s">
        <v>199</v>
      </c>
      <c r="H159">
        <v>13</v>
      </c>
      <c r="I159">
        <v>6.5</v>
      </c>
      <c r="J159">
        <v>0.72</v>
      </c>
      <c r="K159">
        <v>4.63</v>
      </c>
      <c r="L159">
        <v>0.5</v>
      </c>
      <c r="M159">
        <v>5.48</v>
      </c>
      <c r="N159" s="5">
        <v>0.53</v>
      </c>
      <c r="O159">
        <v>3</v>
      </c>
      <c r="P159">
        <v>0.3</v>
      </c>
    </row>
    <row r="160" spans="1:16" x14ac:dyDescent="0.25">
      <c r="A160" s="6" t="s">
        <v>197</v>
      </c>
      <c r="B160" s="6" t="s">
        <v>198</v>
      </c>
      <c r="C160" s="7" t="s">
        <v>12</v>
      </c>
      <c r="D160" t="s">
        <v>3</v>
      </c>
      <c r="E160" t="s">
        <v>5</v>
      </c>
      <c r="F160" t="s">
        <v>200</v>
      </c>
      <c r="G160" t="s">
        <v>199</v>
      </c>
      <c r="H160">
        <v>19</v>
      </c>
      <c r="I160">
        <v>8.8800000000000008</v>
      </c>
      <c r="J160">
        <v>0.85</v>
      </c>
      <c r="K160">
        <v>5.97</v>
      </c>
      <c r="L160">
        <v>0.6</v>
      </c>
      <c r="M160">
        <v>7.76</v>
      </c>
      <c r="N160">
        <v>1.1299999999999999</v>
      </c>
      <c r="O160">
        <v>4.05</v>
      </c>
      <c r="P160">
        <v>0.6</v>
      </c>
    </row>
    <row r="161" spans="1:16" x14ac:dyDescent="0.25">
      <c r="A161" s="6" t="s">
        <v>197</v>
      </c>
      <c r="B161" s="6" t="s">
        <v>198</v>
      </c>
      <c r="C161" s="7" t="s">
        <v>12</v>
      </c>
      <c r="D161" t="s">
        <v>3</v>
      </c>
      <c r="E161" t="s">
        <v>5</v>
      </c>
      <c r="F161" t="s">
        <v>200</v>
      </c>
      <c r="G161" t="s">
        <v>199</v>
      </c>
      <c r="H161">
        <v>21</v>
      </c>
      <c r="I161">
        <v>12.5</v>
      </c>
      <c r="J161">
        <v>0.85</v>
      </c>
      <c r="K161">
        <v>8.74</v>
      </c>
      <c r="L161">
        <v>0.35</v>
      </c>
      <c r="M161">
        <v>12.6</v>
      </c>
      <c r="N161" s="5">
        <v>2.0299999999999998</v>
      </c>
      <c r="O161">
        <v>7.22</v>
      </c>
      <c r="P161">
        <v>1.79</v>
      </c>
    </row>
    <row r="162" spans="1:16" x14ac:dyDescent="0.25">
      <c r="A162" s="6" t="s">
        <v>197</v>
      </c>
      <c r="B162" s="6" t="s">
        <v>198</v>
      </c>
      <c r="C162" s="7" t="s">
        <v>12</v>
      </c>
      <c r="D162" t="s">
        <v>3</v>
      </c>
      <c r="E162" t="s">
        <v>5</v>
      </c>
      <c r="F162" t="s">
        <v>200</v>
      </c>
      <c r="G162" t="s">
        <v>199</v>
      </c>
      <c r="H162">
        <v>29</v>
      </c>
      <c r="I162">
        <v>15.15</v>
      </c>
      <c r="J162">
        <v>0.78</v>
      </c>
      <c r="K162">
        <v>10.62</v>
      </c>
      <c r="L162">
        <v>0.73</v>
      </c>
      <c r="M162">
        <v>17.29</v>
      </c>
      <c r="N162" s="5">
        <v>2.23</v>
      </c>
      <c r="O162">
        <v>9.61</v>
      </c>
      <c r="P162">
        <v>1.42</v>
      </c>
    </row>
    <row r="163" spans="1:16" x14ac:dyDescent="0.25">
      <c r="A163" s="6" t="s">
        <v>197</v>
      </c>
      <c r="B163" s="6" t="s">
        <v>198</v>
      </c>
      <c r="C163" s="7" t="s">
        <v>12</v>
      </c>
      <c r="D163" t="s">
        <v>3</v>
      </c>
      <c r="E163" t="s">
        <v>5</v>
      </c>
      <c r="F163" t="s">
        <v>200</v>
      </c>
      <c r="G163" t="s">
        <v>199</v>
      </c>
      <c r="H163">
        <v>27</v>
      </c>
      <c r="I163">
        <v>18.559999999999999</v>
      </c>
      <c r="J163">
        <v>0.81</v>
      </c>
      <c r="K163">
        <v>12.76</v>
      </c>
      <c r="L163">
        <v>0.65</v>
      </c>
      <c r="M163">
        <v>25.3</v>
      </c>
      <c r="N163" s="5">
        <v>2.81</v>
      </c>
      <c r="O163">
        <v>15.26</v>
      </c>
      <c r="P163">
        <v>2.0099999999999998</v>
      </c>
    </row>
    <row r="164" spans="1:16" x14ac:dyDescent="0.25">
      <c r="A164" s="6" t="s">
        <v>197</v>
      </c>
      <c r="B164" s="6" t="s">
        <v>198</v>
      </c>
      <c r="C164" s="7" t="s">
        <v>12</v>
      </c>
      <c r="D164" t="s">
        <v>3</v>
      </c>
      <c r="E164" t="s">
        <v>5</v>
      </c>
      <c r="F164" t="s">
        <v>200</v>
      </c>
      <c r="G164" t="s">
        <v>199</v>
      </c>
      <c r="H164">
        <v>12</v>
      </c>
      <c r="I164">
        <v>21.8</v>
      </c>
      <c r="J164">
        <v>0.74</v>
      </c>
      <c r="K164">
        <v>14.36</v>
      </c>
      <c r="L164">
        <v>0.82</v>
      </c>
      <c r="M164">
        <v>32.26</v>
      </c>
      <c r="N164" s="5">
        <v>3.38</v>
      </c>
      <c r="O164">
        <v>21.01</v>
      </c>
      <c r="P164">
        <v>2.73</v>
      </c>
    </row>
    <row r="165" spans="1:16" x14ac:dyDescent="0.25">
      <c r="A165" s="6" t="s">
        <v>197</v>
      </c>
      <c r="B165" s="6" t="s">
        <v>198</v>
      </c>
      <c r="C165" s="7" t="s">
        <v>12</v>
      </c>
      <c r="D165" t="s">
        <v>3</v>
      </c>
      <c r="E165" t="s">
        <v>10</v>
      </c>
      <c r="F165" t="s">
        <v>200</v>
      </c>
      <c r="G165" t="s">
        <v>199</v>
      </c>
      <c r="H165">
        <v>9</v>
      </c>
      <c r="I165">
        <v>7.1</v>
      </c>
      <c r="J165">
        <v>0.44</v>
      </c>
      <c r="K165">
        <v>5.12</v>
      </c>
      <c r="L165">
        <v>0.56999999999999995</v>
      </c>
      <c r="M165" t="s">
        <v>12</v>
      </c>
      <c r="N165" t="s">
        <v>12</v>
      </c>
      <c r="O165" t="s">
        <v>12</v>
      </c>
      <c r="P165" t="s">
        <v>12</v>
      </c>
    </row>
    <row r="166" spans="1:16" x14ac:dyDescent="0.25">
      <c r="A166" s="6" t="s">
        <v>197</v>
      </c>
      <c r="B166" s="6" t="s">
        <v>198</v>
      </c>
      <c r="C166" s="7" t="s">
        <v>12</v>
      </c>
      <c r="D166" t="s">
        <v>3</v>
      </c>
      <c r="E166" t="s">
        <v>10</v>
      </c>
      <c r="F166" t="s">
        <v>200</v>
      </c>
      <c r="G166" t="s">
        <v>199</v>
      </c>
      <c r="H166">
        <v>27</v>
      </c>
      <c r="I166">
        <v>9.2100000000000009</v>
      </c>
      <c r="J166">
        <v>0.61</v>
      </c>
      <c r="K166">
        <v>6.17</v>
      </c>
      <c r="L166">
        <v>0.64</v>
      </c>
      <c r="M166" t="s">
        <v>12</v>
      </c>
      <c r="N166" t="s">
        <v>12</v>
      </c>
      <c r="O166" t="s">
        <v>12</v>
      </c>
      <c r="P166" t="s">
        <v>12</v>
      </c>
    </row>
    <row r="167" spans="1:16" x14ac:dyDescent="0.25">
      <c r="A167" s="6" t="s">
        <v>197</v>
      </c>
      <c r="B167" s="6" t="s">
        <v>198</v>
      </c>
      <c r="C167" s="7" t="s">
        <v>12</v>
      </c>
      <c r="D167" t="s">
        <v>3</v>
      </c>
      <c r="E167" t="s">
        <v>10</v>
      </c>
      <c r="F167" t="s">
        <v>200</v>
      </c>
      <c r="G167" t="s">
        <v>199</v>
      </c>
      <c r="H167">
        <v>27</v>
      </c>
      <c r="I167">
        <v>12.5</v>
      </c>
      <c r="J167">
        <v>0.76</v>
      </c>
      <c r="K167">
        <v>8.7100000000000009</v>
      </c>
      <c r="L167">
        <v>0.8</v>
      </c>
      <c r="M167" t="s">
        <v>12</v>
      </c>
      <c r="N167" t="s">
        <v>12</v>
      </c>
      <c r="O167" t="s">
        <v>12</v>
      </c>
      <c r="P167" t="s">
        <v>12</v>
      </c>
    </row>
    <row r="168" spans="1:16" x14ac:dyDescent="0.25">
      <c r="A168" s="6" t="s">
        <v>197</v>
      </c>
      <c r="B168" s="6" t="s">
        <v>198</v>
      </c>
      <c r="C168" s="7" t="s">
        <v>12</v>
      </c>
      <c r="D168" t="s">
        <v>3</v>
      </c>
      <c r="E168" t="s">
        <v>10</v>
      </c>
      <c r="F168" t="s">
        <v>200</v>
      </c>
      <c r="G168" t="s">
        <v>199</v>
      </c>
      <c r="H168">
        <v>30</v>
      </c>
      <c r="I168">
        <v>15.52</v>
      </c>
      <c r="J168">
        <v>0.76</v>
      </c>
      <c r="K168">
        <v>11.22</v>
      </c>
      <c r="L168">
        <v>0.95</v>
      </c>
      <c r="M168" t="s">
        <v>12</v>
      </c>
      <c r="N168" t="s">
        <v>12</v>
      </c>
      <c r="O168" t="s">
        <v>12</v>
      </c>
      <c r="P168" t="s">
        <v>12</v>
      </c>
    </row>
    <row r="169" spans="1:16" x14ac:dyDescent="0.25">
      <c r="A169" s="6" t="s">
        <v>197</v>
      </c>
      <c r="B169" s="6" t="s">
        <v>198</v>
      </c>
      <c r="C169" s="7" t="s">
        <v>12</v>
      </c>
      <c r="D169" t="s">
        <v>3</v>
      </c>
      <c r="E169" t="s">
        <v>10</v>
      </c>
      <c r="F169" t="s">
        <v>200</v>
      </c>
      <c r="G169" t="s">
        <v>199</v>
      </c>
      <c r="H169">
        <v>29</v>
      </c>
      <c r="I169">
        <v>18.260000000000002</v>
      </c>
      <c r="J169">
        <v>0.75</v>
      </c>
      <c r="K169">
        <v>13.11</v>
      </c>
      <c r="L169">
        <v>0.76</v>
      </c>
      <c r="M169" t="s">
        <v>12</v>
      </c>
      <c r="N169" t="s">
        <v>12</v>
      </c>
      <c r="O169" t="s">
        <v>12</v>
      </c>
      <c r="P169" t="s">
        <v>12</v>
      </c>
    </row>
    <row r="170" spans="1:16" x14ac:dyDescent="0.25">
      <c r="A170" s="6" t="s">
        <v>197</v>
      </c>
      <c r="B170" s="6" t="s">
        <v>198</v>
      </c>
      <c r="C170" s="7" t="s">
        <v>12</v>
      </c>
      <c r="D170" t="s">
        <v>3</v>
      </c>
      <c r="E170" t="s">
        <v>10</v>
      </c>
      <c r="F170" t="s">
        <v>200</v>
      </c>
      <c r="G170" t="s">
        <v>199</v>
      </c>
      <c r="H170">
        <v>8</v>
      </c>
      <c r="I170">
        <v>21.01</v>
      </c>
      <c r="J170">
        <v>0.59</v>
      </c>
      <c r="K170">
        <v>15.04</v>
      </c>
      <c r="L170">
        <v>0.54</v>
      </c>
      <c r="M170" t="s">
        <v>12</v>
      </c>
      <c r="N170" t="s">
        <v>12</v>
      </c>
      <c r="O170" t="s">
        <v>12</v>
      </c>
      <c r="P170" t="s">
        <v>12</v>
      </c>
    </row>
    <row r="171" spans="1:16" x14ac:dyDescent="0.25">
      <c r="A171" s="6" t="s">
        <v>201</v>
      </c>
      <c r="B171" s="5" t="s">
        <v>208</v>
      </c>
      <c r="C171" s="7" t="s">
        <v>12</v>
      </c>
      <c r="D171" t="s">
        <v>202</v>
      </c>
      <c r="E171" t="s">
        <v>5</v>
      </c>
      <c r="F171" t="s">
        <v>12</v>
      </c>
      <c r="G171" t="s">
        <v>19</v>
      </c>
      <c r="H171">
        <v>72</v>
      </c>
      <c r="I171">
        <v>8.6199999999999992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</row>
    <row r="172" spans="1:16" x14ac:dyDescent="0.25">
      <c r="A172" s="6" t="s">
        <v>201</v>
      </c>
      <c r="B172" s="5" t="s">
        <v>208</v>
      </c>
      <c r="C172" s="7" t="s">
        <v>12</v>
      </c>
      <c r="D172" t="s">
        <v>202</v>
      </c>
      <c r="E172" t="s">
        <v>10</v>
      </c>
      <c r="F172" t="s">
        <v>12</v>
      </c>
      <c r="G172" t="s">
        <v>19</v>
      </c>
      <c r="H172">
        <v>20</v>
      </c>
      <c r="I172">
        <v>9.7899999999999991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</row>
    <row r="173" spans="1:16" x14ac:dyDescent="0.25">
      <c r="A173" s="6" t="s">
        <v>201</v>
      </c>
      <c r="B173" s="5" t="s">
        <v>208</v>
      </c>
      <c r="C173" s="7" t="s">
        <v>12</v>
      </c>
      <c r="D173" t="s">
        <v>202</v>
      </c>
      <c r="E173" t="s">
        <v>5</v>
      </c>
      <c r="F173" t="s">
        <v>12</v>
      </c>
      <c r="G173" t="s">
        <v>19</v>
      </c>
      <c r="H173">
        <v>55</v>
      </c>
      <c r="I173">
        <v>10.58</v>
      </c>
      <c r="J173" t="s">
        <v>12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</row>
    <row r="174" spans="1:16" x14ac:dyDescent="0.25">
      <c r="A174" s="6" t="s">
        <v>201</v>
      </c>
      <c r="B174" s="5" t="s">
        <v>208</v>
      </c>
      <c r="C174" s="7" t="s">
        <v>12</v>
      </c>
      <c r="D174" t="s">
        <v>202</v>
      </c>
      <c r="E174" t="s">
        <v>10</v>
      </c>
      <c r="F174" t="s">
        <v>12</v>
      </c>
      <c r="G174" t="s">
        <v>19</v>
      </c>
      <c r="H174">
        <v>12</v>
      </c>
      <c r="I174">
        <v>9.6199999999999992</v>
      </c>
      <c r="J174" t="s">
        <v>12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</row>
    <row r="175" spans="1:16" x14ac:dyDescent="0.25">
      <c r="A175" s="6" t="s">
        <v>201</v>
      </c>
      <c r="B175" s="5" t="s">
        <v>208</v>
      </c>
      <c r="C175" s="7" t="s">
        <v>12</v>
      </c>
      <c r="D175" t="s">
        <v>202</v>
      </c>
      <c r="E175" t="s">
        <v>5</v>
      </c>
      <c r="F175" t="s">
        <v>12</v>
      </c>
      <c r="G175" t="s">
        <v>19</v>
      </c>
      <c r="H175">
        <v>44</v>
      </c>
      <c r="I175">
        <v>9.11</v>
      </c>
      <c r="J175" t="s">
        <v>12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</row>
    <row r="176" spans="1:16" x14ac:dyDescent="0.25">
      <c r="A176" s="6" t="s">
        <v>201</v>
      </c>
      <c r="B176" s="5" t="s">
        <v>208</v>
      </c>
      <c r="C176" s="7" t="s">
        <v>12</v>
      </c>
      <c r="D176" t="s">
        <v>202</v>
      </c>
      <c r="E176" t="s">
        <v>10</v>
      </c>
      <c r="F176" t="s">
        <v>12</v>
      </c>
      <c r="G176" t="s">
        <v>19</v>
      </c>
      <c r="H176">
        <v>32</v>
      </c>
      <c r="I176">
        <v>9.06</v>
      </c>
      <c r="J176" t="s">
        <v>12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</row>
    <row r="177" spans="1:16" x14ac:dyDescent="0.25">
      <c r="A177" s="6" t="s">
        <v>201</v>
      </c>
      <c r="B177" s="5" t="s">
        <v>208</v>
      </c>
      <c r="C177" s="7" t="s">
        <v>12</v>
      </c>
      <c r="D177" t="s">
        <v>202</v>
      </c>
      <c r="E177" t="s">
        <v>5</v>
      </c>
      <c r="F177" t="s">
        <v>12</v>
      </c>
      <c r="G177" t="s">
        <v>19</v>
      </c>
      <c r="H177">
        <v>32</v>
      </c>
      <c r="I177">
        <v>7.84</v>
      </c>
      <c r="J177" t="s">
        <v>12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</row>
    <row r="178" spans="1:16" x14ac:dyDescent="0.25">
      <c r="A178" s="6" t="s">
        <v>201</v>
      </c>
      <c r="B178" s="5" t="s">
        <v>208</v>
      </c>
      <c r="C178" s="7" t="s">
        <v>12</v>
      </c>
      <c r="D178" t="s">
        <v>202</v>
      </c>
      <c r="E178" t="s">
        <v>10</v>
      </c>
      <c r="F178" t="s">
        <v>12</v>
      </c>
      <c r="G178" t="s">
        <v>19</v>
      </c>
      <c r="H178">
        <v>27</v>
      </c>
      <c r="I178">
        <v>8.66</v>
      </c>
      <c r="J178" t="s">
        <v>12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</row>
    <row r="179" spans="1:16" x14ac:dyDescent="0.25">
      <c r="A179" s="6" t="s">
        <v>201</v>
      </c>
      <c r="B179" s="5" t="s">
        <v>208</v>
      </c>
      <c r="C179" s="7" t="s">
        <v>12</v>
      </c>
      <c r="D179" t="s">
        <v>202</v>
      </c>
      <c r="E179" t="s">
        <v>5</v>
      </c>
      <c r="F179" t="s">
        <v>12</v>
      </c>
      <c r="G179" t="s">
        <v>19</v>
      </c>
      <c r="H179">
        <v>74</v>
      </c>
      <c r="I179">
        <v>10.98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</row>
    <row r="180" spans="1:16" x14ac:dyDescent="0.25">
      <c r="A180" s="6" t="s">
        <v>201</v>
      </c>
      <c r="B180" s="5" t="s">
        <v>208</v>
      </c>
      <c r="C180" s="7" t="s">
        <v>12</v>
      </c>
      <c r="D180" t="s">
        <v>202</v>
      </c>
      <c r="E180" t="s">
        <v>10</v>
      </c>
      <c r="F180" t="s">
        <v>12</v>
      </c>
      <c r="G180" t="s">
        <v>19</v>
      </c>
      <c r="H180">
        <v>12</v>
      </c>
      <c r="I180">
        <v>10.69</v>
      </c>
      <c r="J180" t="s">
        <v>12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</row>
    <row r="181" spans="1:16" x14ac:dyDescent="0.25">
      <c r="A181" s="6" t="s">
        <v>201</v>
      </c>
      <c r="B181" s="5" t="s">
        <v>208</v>
      </c>
      <c r="C181" s="7" t="s">
        <v>12</v>
      </c>
      <c r="D181" t="s">
        <v>202</v>
      </c>
      <c r="E181" t="s">
        <v>5</v>
      </c>
      <c r="F181" t="s">
        <v>12</v>
      </c>
      <c r="G181" t="s">
        <v>19</v>
      </c>
      <c r="H181">
        <v>31</v>
      </c>
      <c r="I181">
        <v>11.98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</row>
    <row r="182" spans="1:16" x14ac:dyDescent="0.25">
      <c r="A182" s="6" t="s">
        <v>201</v>
      </c>
      <c r="B182" s="5" t="s">
        <v>208</v>
      </c>
      <c r="C182" s="7" t="s">
        <v>12</v>
      </c>
      <c r="D182" t="s">
        <v>202</v>
      </c>
      <c r="E182" t="s">
        <v>10</v>
      </c>
      <c r="F182" t="s">
        <v>12</v>
      </c>
      <c r="G182" t="s">
        <v>19</v>
      </c>
      <c r="H182">
        <v>1</v>
      </c>
      <c r="I182">
        <v>9.6</v>
      </c>
      <c r="J182" t="s">
        <v>12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</row>
    <row r="183" spans="1:16" x14ac:dyDescent="0.25">
      <c r="A183" s="6" t="s">
        <v>201</v>
      </c>
      <c r="B183" s="5" t="s">
        <v>208</v>
      </c>
      <c r="C183" s="7" t="s">
        <v>12</v>
      </c>
      <c r="D183" t="s">
        <v>202</v>
      </c>
      <c r="E183" t="s">
        <v>5</v>
      </c>
      <c r="F183" t="s">
        <v>12</v>
      </c>
      <c r="G183" t="s">
        <v>19</v>
      </c>
      <c r="H183">
        <v>22</v>
      </c>
      <c r="I183">
        <v>9.77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</row>
    <row r="184" spans="1:16" x14ac:dyDescent="0.25">
      <c r="A184" s="6" t="s">
        <v>201</v>
      </c>
      <c r="B184" s="5" t="s">
        <v>208</v>
      </c>
      <c r="C184" s="7" t="s">
        <v>12</v>
      </c>
      <c r="D184" t="s">
        <v>202</v>
      </c>
      <c r="E184" t="s">
        <v>10</v>
      </c>
      <c r="F184" t="s">
        <v>12</v>
      </c>
      <c r="G184" t="s">
        <v>19</v>
      </c>
      <c r="H184">
        <v>25</v>
      </c>
      <c r="I184">
        <v>9.3800000000000008</v>
      </c>
      <c r="J184" t="s">
        <v>12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</row>
    <row r="185" spans="1:16" x14ac:dyDescent="0.25">
      <c r="A185" s="6" t="s">
        <v>201</v>
      </c>
      <c r="B185" s="5" t="s">
        <v>208</v>
      </c>
      <c r="C185" s="7" t="s">
        <v>12</v>
      </c>
      <c r="D185" t="s">
        <v>202</v>
      </c>
      <c r="E185" t="s">
        <v>5</v>
      </c>
      <c r="F185" t="s">
        <v>12</v>
      </c>
      <c r="G185" t="s">
        <v>19</v>
      </c>
      <c r="H185">
        <v>28</v>
      </c>
      <c r="I185">
        <v>14.94</v>
      </c>
      <c r="J185" t="s">
        <v>12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</row>
    <row r="186" spans="1:16" x14ac:dyDescent="0.25">
      <c r="A186" s="6" t="s">
        <v>201</v>
      </c>
      <c r="B186" s="5" t="s">
        <v>208</v>
      </c>
      <c r="C186" s="7" t="s">
        <v>12</v>
      </c>
      <c r="D186" t="s">
        <v>202</v>
      </c>
      <c r="E186" t="s">
        <v>10</v>
      </c>
      <c r="F186" t="s">
        <v>12</v>
      </c>
      <c r="G186" t="s">
        <v>19</v>
      </c>
      <c r="H186">
        <v>48</v>
      </c>
      <c r="I186">
        <v>14.95</v>
      </c>
      <c r="J186" t="s">
        <v>12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</row>
    <row r="187" spans="1:16" x14ac:dyDescent="0.25">
      <c r="A187" s="6" t="s">
        <v>201</v>
      </c>
      <c r="B187" s="5" t="s">
        <v>208</v>
      </c>
      <c r="C187" s="7" t="s">
        <v>12</v>
      </c>
      <c r="D187" t="s">
        <v>202</v>
      </c>
      <c r="E187" t="s">
        <v>5</v>
      </c>
      <c r="F187" t="s">
        <v>209</v>
      </c>
      <c r="G187" t="s">
        <v>210</v>
      </c>
      <c r="H187">
        <v>2</v>
      </c>
      <c r="I187">
        <v>4</v>
      </c>
      <c r="J187">
        <v>4.9000000000000004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</row>
    <row r="188" spans="1:16" x14ac:dyDescent="0.25">
      <c r="A188" s="6" t="s">
        <v>201</v>
      </c>
      <c r="B188" s="5" t="s">
        <v>208</v>
      </c>
      <c r="C188" s="7" t="s">
        <v>12</v>
      </c>
      <c r="D188" t="s">
        <v>202</v>
      </c>
      <c r="E188" t="s">
        <v>10</v>
      </c>
      <c r="F188" t="s">
        <v>209</v>
      </c>
      <c r="G188" t="s">
        <v>210</v>
      </c>
      <c r="H188">
        <v>1</v>
      </c>
      <c r="I188">
        <v>4</v>
      </c>
      <c r="J188">
        <v>4.9000000000000004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</row>
    <row r="189" spans="1:16" x14ac:dyDescent="0.25">
      <c r="A189" s="6" t="s">
        <v>201</v>
      </c>
      <c r="B189" s="5" t="s">
        <v>208</v>
      </c>
      <c r="C189" s="7" t="s">
        <v>12</v>
      </c>
      <c r="D189" t="s">
        <v>202</v>
      </c>
      <c r="E189" t="s">
        <v>5</v>
      </c>
      <c r="F189" t="s">
        <v>209</v>
      </c>
      <c r="G189" t="s">
        <v>210</v>
      </c>
      <c r="H189">
        <v>9</v>
      </c>
      <c r="I189">
        <v>5</v>
      </c>
      <c r="J189">
        <v>5.9</v>
      </c>
      <c r="K189" t="s">
        <v>12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</row>
    <row r="190" spans="1:16" x14ac:dyDescent="0.25">
      <c r="A190" s="6" t="s">
        <v>201</v>
      </c>
      <c r="B190" s="5" t="s">
        <v>208</v>
      </c>
      <c r="C190" s="7" t="s">
        <v>12</v>
      </c>
      <c r="D190" t="s">
        <v>202</v>
      </c>
      <c r="E190" t="s">
        <v>10</v>
      </c>
      <c r="F190" t="s">
        <v>209</v>
      </c>
      <c r="G190" t="s">
        <v>210</v>
      </c>
      <c r="H190">
        <v>5</v>
      </c>
      <c r="I190">
        <v>5</v>
      </c>
      <c r="J190">
        <v>5.9</v>
      </c>
      <c r="K190" t="s">
        <v>12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</row>
    <row r="191" spans="1:16" x14ac:dyDescent="0.25">
      <c r="A191" s="6" t="s">
        <v>201</v>
      </c>
      <c r="B191" s="5" t="s">
        <v>208</v>
      </c>
      <c r="C191" s="7" t="s">
        <v>12</v>
      </c>
      <c r="D191" t="s">
        <v>202</v>
      </c>
      <c r="E191" t="s">
        <v>5</v>
      </c>
      <c r="F191" t="s">
        <v>209</v>
      </c>
      <c r="G191" t="s">
        <v>210</v>
      </c>
      <c r="H191">
        <v>15</v>
      </c>
      <c r="I191">
        <v>6</v>
      </c>
      <c r="J191">
        <v>6.9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</row>
    <row r="192" spans="1:16" x14ac:dyDescent="0.25">
      <c r="A192" s="6" t="s">
        <v>201</v>
      </c>
      <c r="B192" s="5" t="s">
        <v>208</v>
      </c>
      <c r="C192" s="7" t="s">
        <v>12</v>
      </c>
      <c r="D192" t="s">
        <v>202</v>
      </c>
      <c r="E192" t="s">
        <v>10</v>
      </c>
      <c r="F192" t="s">
        <v>209</v>
      </c>
      <c r="G192" t="s">
        <v>210</v>
      </c>
      <c r="H192">
        <v>5</v>
      </c>
      <c r="I192">
        <v>6</v>
      </c>
      <c r="J192">
        <v>6.9</v>
      </c>
      <c r="K192" t="s">
        <v>12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</row>
    <row r="193" spans="1:16" x14ac:dyDescent="0.25">
      <c r="A193" s="6" t="s">
        <v>201</v>
      </c>
      <c r="B193" s="5" t="s">
        <v>208</v>
      </c>
      <c r="C193" s="7" t="s">
        <v>12</v>
      </c>
      <c r="D193" t="s">
        <v>202</v>
      </c>
      <c r="E193" t="s">
        <v>5</v>
      </c>
      <c r="F193" t="s">
        <v>209</v>
      </c>
      <c r="G193" t="s">
        <v>210</v>
      </c>
      <c r="H193">
        <v>40</v>
      </c>
      <c r="I193">
        <v>7</v>
      </c>
      <c r="J193">
        <v>7.9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</row>
    <row r="194" spans="1:16" x14ac:dyDescent="0.25">
      <c r="A194" s="6" t="s">
        <v>201</v>
      </c>
      <c r="B194" s="5" t="s">
        <v>208</v>
      </c>
      <c r="C194" s="7" t="s">
        <v>12</v>
      </c>
      <c r="D194" t="s">
        <v>202</v>
      </c>
      <c r="E194" t="s">
        <v>10</v>
      </c>
      <c r="F194" t="s">
        <v>209</v>
      </c>
      <c r="G194" t="s">
        <v>210</v>
      </c>
      <c r="H194">
        <v>18</v>
      </c>
      <c r="I194">
        <v>7</v>
      </c>
      <c r="J194">
        <v>7.9</v>
      </c>
      <c r="K194" t="s">
        <v>12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</row>
    <row r="195" spans="1:16" x14ac:dyDescent="0.25">
      <c r="A195" s="6" t="s">
        <v>201</v>
      </c>
      <c r="B195" s="5" t="s">
        <v>208</v>
      </c>
      <c r="C195" s="7" t="s">
        <v>12</v>
      </c>
      <c r="D195" t="s">
        <v>202</v>
      </c>
      <c r="E195" t="s">
        <v>5</v>
      </c>
      <c r="F195" t="s">
        <v>209</v>
      </c>
      <c r="G195" t="s">
        <v>210</v>
      </c>
      <c r="H195">
        <v>54</v>
      </c>
      <c r="I195">
        <v>8</v>
      </c>
      <c r="J195">
        <v>8.9</v>
      </c>
      <c r="K195" t="s">
        <v>12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</row>
    <row r="196" spans="1:16" x14ac:dyDescent="0.25">
      <c r="A196" s="6" t="s">
        <v>201</v>
      </c>
      <c r="B196" s="5" t="s">
        <v>208</v>
      </c>
      <c r="C196" s="7" t="s">
        <v>12</v>
      </c>
      <c r="D196" t="s">
        <v>202</v>
      </c>
      <c r="E196" t="s">
        <v>10</v>
      </c>
      <c r="F196" t="s">
        <v>209</v>
      </c>
      <c r="G196" t="s">
        <v>210</v>
      </c>
      <c r="H196">
        <v>21</v>
      </c>
      <c r="I196">
        <v>8</v>
      </c>
      <c r="J196">
        <v>8.9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</row>
    <row r="197" spans="1:16" x14ac:dyDescent="0.25">
      <c r="A197" s="6" t="s">
        <v>201</v>
      </c>
      <c r="B197" s="5" t="s">
        <v>208</v>
      </c>
      <c r="C197" s="7" t="s">
        <v>12</v>
      </c>
      <c r="D197" t="s">
        <v>202</v>
      </c>
      <c r="E197" t="s">
        <v>5</v>
      </c>
      <c r="F197" t="s">
        <v>209</v>
      </c>
      <c r="G197" t="s">
        <v>210</v>
      </c>
      <c r="H197">
        <v>50</v>
      </c>
      <c r="I197">
        <v>9</v>
      </c>
      <c r="J197">
        <v>9.9</v>
      </c>
      <c r="K197" t="s">
        <v>12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</row>
    <row r="198" spans="1:16" x14ac:dyDescent="0.25">
      <c r="A198" s="6" t="s">
        <v>201</v>
      </c>
      <c r="B198" s="5" t="s">
        <v>208</v>
      </c>
      <c r="C198" s="7" t="s">
        <v>12</v>
      </c>
      <c r="D198" t="s">
        <v>202</v>
      </c>
      <c r="E198" t="s">
        <v>10</v>
      </c>
      <c r="F198" t="s">
        <v>209</v>
      </c>
      <c r="G198" t="s">
        <v>210</v>
      </c>
      <c r="H198">
        <v>31</v>
      </c>
      <c r="I198">
        <v>9</v>
      </c>
      <c r="J198">
        <v>9.9</v>
      </c>
      <c r="K198" t="s">
        <v>12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</row>
    <row r="199" spans="1:16" x14ac:dyDescent="0.25">
      <c r="A199" s="6" t="s">
        <v>201</v>
      </c>
      <c r="B199" s="5" t="s">
        <v>208</v>
      </c>
      <c r="C199" s="7" t="s">
        <v>12</v>
      </c>
      <c r="D199" t="s">
        <v>202</v>
      </c>
      <c r="E199" t="s">
        <v>5</v>
      </c>
      <c r="F199" t="s">
        <v>209</v>
      </c>
      <c r="G199" t="s">
        <v>210</v>
      </c>
      <c r="H199">
        <v>54</v>
      </c>
      <c r="I199">
        <v>10</v>
      </c>
      <c r="J199">
        <v>10.9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</row>
    <row r="200" spans="1:16" x14ac:dyDescent="0.25">
      <c r="A200" s="6" t="s">
        <v>201</v>
      </c>
      <c r="B200" s="5" t="s">
        <v>208</v>
      </c>
      <c r="C200" s="7" t="s">
        <v>12</v>
      </c>
      <c r="D200" t="s">
        <v>202</v>
      </c>
      <c r="E200" t="s">
        <v>10</v>
      </c>
      <c r="F200" t="s">
        <v>209</v>
      </c>
      <c r="G200" t="s">
        <v>210</v>
      </c>
      <c r="H200">
        <v>26</v>
      </c>
      <c r="I200">
        <v>10</v>
      </c>
      <c r="J200">
        <v>10.9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</row>
    <row r="201" spans="1:16" x14ac:dyDescent="0.25">
      <c r="A201" s="6" t="s">
        <v>201</v>
      </c>
      <c r="B201" s="5" t="s">
        <v>208</v>
      </c>
      <c r="C201" s="7" t="s">
        <v>12</v>
      </c>
      <c r="D201" t="s">
        <v>202</v>
      </c>
      <c r="E201" t="s">
        <v>5</v>
      </c>
      <c r="F201" t="s">
        <v>209</v>
      </c>
      <c r="G201" t="s">
        <v>210</v>
      </c>
      <c r="H201">
        <v>56</v>
      </c>
      <c r="I201">
        <v>11</v>
      </c>
      <c r="J201">
        <v>11.9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</row>
    <row r="202" spans="1:16" x14ac:dyDescent="0.25">
      <c r="A202" s="6" t="s">
        <v>201</v>
      </c>
      <c r="B202" s="5" t="s">
        <v>208</v>
      </c>
      <c r="C202" s="7" t="s">
        <v>12</v>
      </c>
      <c r="D202" t="s">
        <v>202</v>
      </c>
      <c r="E202" t="s">
        <v>10</v>
      </c>
      <c r="F202" t="s">
        <v>209</v>
      </c>
      <c r="G202" t="s">
        <v>210</v>
      </c>
      <c r="H202">
        <v>4</v>
      </c>
      <c r="I202">
        <v>11</v>
      </c>
      <c r="J202">
        <v>11.9</v>
      </c>
      <c r="K202" t="s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</row>
    <row r="203" spans="1:16" x14ac:dyDescent="0.25">
      <c r="A203" s="6" t="s">
        <v>201</v>
      </c>
      <c r="B203" s="5" t="s">
        <v>208</v>
      </c>
      <c r="C203" s="7" t="s">
        <v>12</v>
      </c>
      <c r="D203" t="s">
        <v>202</v>
      </c>
      <c r="E203" t="s">
        <v>5</v>
      </c>
      <c r="F203" t="s">
        <v>209</v>
      </c>
      <c r="G203" t="s">
        <v>210</v>
      </c>
      <c r="H203">
        <v>34</v>
      </c>
      <c r="I203">
        <v>12</v>
      </c>
      <c r="J203">
        <v>12.9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</row>
    <row r="204" spans="1:16" x14ac:dyDescent="0.25">
      <c r="A204" s="6" t="s">
        <v>201</v>
      </c>
      <c r="B204" s="5" t="s">
        <v>208</v>
      </c>
      <c r="C204" s="7" t="s">
        <v>12</v>
      </c>
      <c r="D204" t="s">
        <v>202</v>
      </c>
      <c r="E204" t="s">
        <v>10</v>
      </c>
      <c r="F204" t="s">
        <v>209</v>
      </c>
      <c r="G204" t="s">
        <v>210</v>
      </c>
      <c r="H204">
        <v>10</v>
      </c>
      <c r="I204">
        <v>12</v>
      </c>
      <c r="J204">
        <v>12.9</v>
      </c>
      <c r="K204" t="s">
        <v>12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</row>
    <row r="205" spans="1:16" x14ac:dyDescent="0.25">
      <c r="A205" s="6" t="s">
        <v>201</v>
      </c>
      <c r="B205" s="5" t="s">
        <v>208</v>
      </c>
      <c r="C205" s="7" t="s">
        <v>12</v>
      </c>
      <c r="D205" t="s">
        <v>202</v>
      </c>
      <c r="E205" t="s">
        <v>5</v>
      </c>
      <c r="F205" t="s">
        <v>209</v>
      </c>
      <c r="G205" t="s">
        <v>210</v>
      </c>
      <c r="H205">
        <v>18</v>
      </c>
      <c r="I205">
        <v>13</v>
      </c>
      <c r="J205">
        <v>13.9</v>
      </c>
      <c r="K205" t="s">
        <v>12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</row>
    <row r="206" spans="1:16" x14ac:dyDescent="0.25">
      <c r="A206" s="6" t="s">
        <v>201</v>
      </c>
      <c r="B206" s="5" t="s">
        <v>208</v>
      </c>
      <c r="C206" s="7" t="s">
        <v>12</v>
      </c>
      <c r="D206" t="s">
        <v>202</v>
      </c>
      <c r="E206" t="s">
        <v>10</v>
      </c>
      <c r="F206" t="s">
        <v>209</v>
      </c>
      <c r="G206" t="s">
        <v>210</v>
      </c>
      <c r="H206">
        <v>12</v>
      </c>
      <c r="I206">
        <v>13</v>
      </c>
      <c r="J206">
        <v>13.9</v>
      </c>
      <c r="K206" t="s">
        <v>12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</row>
    <row r="207" spans="1:16" x14ac:dyDescent="0.25">
      <c r="A207" s="6" t="s">
        <v>201</v>
      </c>
      <c r="B207" s="5" t="s">
        <v>208</v>
      </c>
      <c r="C207" s="7" t="s">
        <v>12</v>
      </c>
      <c r="D207" t="s">
        <v>202</v>
      </c>
      <c r="E207" t="s">
        <v>5</v>
      </c>
      <c r="F207" t="s">
        <v>209</v>
      </c>
      <c r="G207" t="s">
        <v>210</v>
      </c>
      <c r="H207">
        <v>15</v>
      </c>
      <c r="I207">
        <v>14</v>
      </c>
      <c r="J207">
        <v>14.9</v>
      </c>
      <c r="K207" t="s">
        <v>12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</row>
    <row r="208" spans="1:16" x14ac:dyDescent="0.25">
      <c r="A208" s="6" t="s">
        <v>201</v>
      </c>
      <c r="B208" s="5" t="s">
        <v>208</v>
      </c>
      <c r="C208" s="7" t="s">
        <v>12</v>
      </c>
      <c r="D208" t="s">
        <v>202</v>
      </c>
      <c r="E208" t="s">
        <v>10</v>
      </c>
      <c r="F208" t="s">
        <v>209</v>
      </c>
      <c r="G208" t="s">
        <v>210</v>
      </c>
      <c r="H208">
        <v>23</v>
      </c>
      <c r="I208">
        <v>14</v>
      </c>
      <c r="J208">
        <v>14.9</v>
      </c>
      <c r="K208" t="s">
        <v>12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</row>
    <row r="209" spans="1:16" x14ac:dyDescent="0.25">
      <c r="A209" s="6" t="s">
        <v>201</v>
      </c>
      <c r="B209" s="5" t="s">
        <v>208</v>
      </c>
      <c r="C209" s="7" t="s">
        <v>12</v>
      </c>
      <c r="D209" t="s">
        <v>202</v>
      </c>
      <c r="E209" t="s">
        <v>5</v>
      </c>
      <c r="F209" t="s">
        <v>209</v>
      </c>
      <c r="G209" t="s">
        <v>210</v>
      </c>
      <c r="H209">
        <v>8</v>
      </c>
      <c r="I209">
        <v>15</v>
      </c>
      <c r="J209">
        <v>15.9</v>
      </c>
      <c r="K209" t="s">
        <v>12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</row>
    <row r="210" spans="1:16" x14ac:dyDescent="0.25">
      <c r="A210" s="6" t="s">
        <v>201</v>
      </c>
      <c r="B210" s="5" t="s">
        <v>208</v>
      </c>
      <c r="C210" s="7" t="s">
        <v>12</v>
      </c>
      <c r="D210" t="s">
        <v>202</v>
      </c>
      <c r="E210" t="s">
        <v>10</v>
      </c>
      <c r="F210" t="s">
        <v>209</v>
      </c>
      <c r="G210" t="s">
        <v>210</v>
      </c>
      <c r="H210">
        <v>15</v>
      </c>
      <c r="I210">
        <v>15</v>
      </c>
      <c r="J210">
        <v>15.9</v>
      </c>
      <c r="K210" t="s">
        <v>12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</row>
    <row r="211" spans="1:16" x14ac:dyDescent="0.25">
      <c r="A211" s="6" t="s">
        <v>201</v>
      </c>
      <c r="B211" s="5" t="s">
        <v>208</v>
      </c>
      <c r="C211" s="7" t="s">
        <v>12</v>
      </c>
      <c r="D211" t="s">
        <v>202</v>
      </c>
      <c r="E211" t="s">
        <v>5</v>
      </c>
      <c r="F211" t="s">
        <v>209</v>
      </c>
      <c r="G211" t="s">
        <v>210</v>
      </c>
      <c r="H211">
        <v>3</v>
      </c>
      <c r="I211">
        <v>16</v>
      </c>
      <c r="J211">
        <v>16.899999999999999</v>
      </c>
      <c r="K211" t="s">
        <v>12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</row>
    <row r="212" spans="1:16" x14ac:dyDescent="0.25">
      <c r="A212" s="6" t="s">
        <v>201</v>
      </c>
      <c r="B212" s="5" t="s">
        <v>208</v>
      </c>
      <c r="C212" s="7" t="s">
        <v>12</v>
      </c>
      <c r="D212" t="s">
        <v>202</v>
      </c>
      <c r="E212" t="s">
        <v>10</v>
      </c>
      <c r="F212" t="s">
        <v>209</v>
      </c>
      <c r="G212" t="s">
        <v>210</v>
      </c>
      <c r="H212">
        <v>4</v>
      </c>
      <c r="I212">
        <v>16</v>
      </c>
      <c r="J212">
        <v>16.899999999999999</v>
      </c>
      <c r="K212" t="s">
        <v>12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</row>
    <row r="213" spans="1:16" x14ac:dyDescent="0.25">
      <c r="A213" s="6" t="s">
        <v>201</v>
      </c>
      <c r="B213" s="5" t="s">
        <v>208</v>
      </c>
      <c r="C213" s="7" t="s">
        <v>12</v>
      </c>
      <c r="D213" t="s">
        <v>202</v>
      </c>
      <c r="E213" t="s">
        <v>5</v>
      </c>
      <c r="F213" t="s">
        <v>209</v>
      </c>
      <c r="G213" t="s">
        <v>210</v>
      </c>
      <c r="H213">
        <v>2</v>
      </c>
      <c r="I213">
        <v>17</v>
      </c>
      <c r="J213">
        <v>17.899999999999999</v>
      </c>
      <c r="K213" t="s">
        <v>12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</row>
    <row r="214" spans="1:16" x14ac:dyDescent="0.25">
      <c r="A214" t="s">
        <v>211</v>
      </c>
      <c r="B214" t="s">
        <v>213</v>
      </c>
      <c r="C214" t="s">
        <v>214</v>
      </c>
      <c r="D214" t="s">
        <v>212</v>
      </c>
      <c r="E214" t="s">
        <v>5</v>
      </c>
      <c r="F214" t="s">
        <v>215</v>
      </c>
      <c r="G214" t="s">
        <v>9</v>
      </c>
      <c r="H214" t="s">
        <v>12</v>
      </c>
      <c r="I214">
        <v>14</v>
      </c>
      <c r="J214" t="s">
        <v>12</v>
      </c>
      <c r="K214">
        <v>10</v>
      </c>
      <c r="L214" t="s">
        <v>12</v>
      </c>
      <c r="M214">
        <v>7.75</v>
      </c>
      <c r="N214" t="s">
        <v>12</v>
      </c>
      <c r="O214">
        <v>6</v>
      </c>
      <c r="P214" t="s">
        <v>12</v>
      </c>
    </row>
    <row r="215" spans="1:16" x14ac:dyDescent="0.25">
      <c r="A215" t="s">
        <v>216</v>
      </c>
      <c r="B215" s="6" t="s">
        <v>221</v>
      </c>
      <c r="C215" s="7" t="s">
        <v>12</v>
      </c>
      <c r="D215" t="s">
        <v>217</v>
      </c>
      <c r="E215" t="s">
        <v>5</v>
      </c>
      <c r="F215" t="s">
        <v>215</v>
      </c>
      <c r="G215" t="s">
        <v>9</v>
      </c>
      <c r="H215" t="s">
        <v>12</v>
      </c>
      <c r="I215">
        <v>14.9</v>
      </c>
      <c r="J215" t="s">
        <v>12</v>
      </c>
      <c r="K215">
        <v>10.5</v>
      </c>
      <c r="L215" t="s">
        <v>12</v>
      </c>
      <c r="M215">
        <f>(18.5+18.2)/2</f>
        <v>18.350000000000001</v>
      </c>
      <c r="N215" t="s">
        <v>12</v>
      </c>
      <c r="O215" t="s">
        <v>12</v>
      </c>
      <c r="P215" t="s">
        <v>12</v>
      </c>
    </row>
    <row r="216" spans="1:16" x14ac:dyDescent="0.25">
      <c r="A216" t="s">
        <v>227</v>
      </c>
      <c r="B216" s="6" t="s">
        <v>231</v>
      </c>
      <c r="C216" s="7" t="s">
        <v>12</v>
      </c>
      <c r="D216" t="s">
        <v>228</v>
      </c>
      <c r="E216" t="s">
        <v>5</v>
      </c>
      <c r="F216" t="s">
        <v>12</v>
      </c>
      <c r="G216" t="s">
        <v>9</v>
      </c>
      <c r="H216" t="s">
        <v>12</v>
      </c>
      <c r="I216">
        <v>15</v>
      </c>
      <c r="J216" t="s">
        <v>12</v>
      </c>
      <c r="K216">
        <v>10</v>
      </c>
      <c r="L216" t="s">
        <v>12</v>
      </c>
      <c r="M216" t="s">
        <v>12</v>
      </c>
      <c r="N216" t="s">
        <v>12</v>
      </c>
      <c r="O216" t="s">
        <v>12</v>
      </c>
      <c r="P216" t="s">
        <v>12</v>
      </c>
    </row>
    <row r="217" spans="1:16" x14ac:dyDescent="0.25">
      <c r="A217" t="s">
        <v>227</v>
      </c>
      <c r="B217" s="5" t="s">
        <v>232</v>
      </c>
      <c r="C217" s="7" t="s">
        <v>12</v>
      </c>
      <c r="D217" t="s">
        <v>229</v>
      </c>
      <c r="E217" t="s">
        <v>5</v>
      </c>
      <c r="F217" t="s">
        <v>12</v>
      </c>
      <c r="G217" t="s">
        <v>9</v>
      </c>
      <c r="H217" t="s">
        <v>12</v>
      </c>
      <c r="I217">
        <v>10</v>
      </c>
      <c r="J217" t="s">
        <v>12</v>
      </c>
      <c r="K217">
        <v>6.3</v>
      </c>
      <c r="L217" t="s">
        <v>12</v>
      </c>
      <c r="M217" t="s">
        <v>12</v>
      </c>
      <c r="N217" t="s">
        <v>12</v>
      </c>
      <c r="O217" t="s">
        <v>12</v>
      </c>
      <c r="P217" t="s">
        <v>12</v>
      </c>
    </row>
    <row r="218" spans="1:16" x14ac:dyDescent="0.25">
      <c r="A218" t="s">
        <v>227</v>
      </c>
      <c r="B218" s="5" t="s">
        <v>233</v>
      </c>
      <c r="C218" s="7" t="s">
        <v>12</v>
      </c>
      <c r="D218" t="s">
        <v>230</v>
      </c>
      <c r="E218" t="s">
        <v>5</v>
      </c>
      <c r="F218" t="s">
        <v>12</v>
      </c>
      <c r="G218" t="s">
        <v>9</v>
      </c>
      <c r="H218" t="s">
        <v>12</v>
      </c>
      <c r="I218">
        <v>20</v>
      </c>
      <c r="J218" t="s">
        <v>12</v>
      </c>
      <c r="K218">
        <v>12.5</v>
      </c>
      <c r="L218" t="s">
        <v>12</v>
      </c>
      <c r="M218">
        <v>57</v>
      </c>
      <c r="N218" t="s">
        <v>12</v>
      </c>
      <c r="O218" t="s">
        <v>12</v>
      </c>
      <c r="P218" t="s">
        <v>12</v>
      </c>
    </row>
    <row r="219" spans="1:16" x14ac:dyDescent="0.25">
      <c r="A219" s="5" t="s">
        <v>234</v>
      </c>
      <c r="B219" s="6" t="s">
        <v>240</v>
      </c>
      <c r="C219" s="7" t="s">
        <v>12</v>
      </c>
      <c r="D219" t="s">
        <v>235</v>
      </c>
      <c r="E219" t="s">
        <v>5</v>
      </c>
      <c r="F219" t="s">
        <v>12</v>
      </c>
      <c r="G219" t="s">
        <v>9</v>
      </c>
      <c r="H219" t="s">
        <v>12</v>
      </c>
      <c r="I219">
        <v>11.1</v>
      </c>
      <c r="J219" t="s">
        <v>12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</row>
    <row r="220" spans="1:16" x14ac:dyDescent="0.25">
      <c r="A220" s="5" t="s">
        <v>234</v>
      </c>
      <c r="B220" s="6" t="s">
        <v>240</v>
      </c>
      <c r="C220" s="7" t="s">
        <v>12</v>
      </c>
      <c r="D220" t="s">
        <v>236</v>
      </c>
      <c r="E220" t="s">
        <v>5</v>
      </c>
      <c r="F220" t="s">
        <v>12</v>
      </c>
      <c r="G220" t="s">
        <v>11</v>
      </c>
      <c r="H220">
        <v>3</v>
      </c>
      <c r="I220">
        <v>7.1</v>
      </c>
      <c r="J220">
        <v>9.8000000000000007</v>
      </c>
      <c r="K220" t="s">
        <v>12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</row>
    <row r="221" spans="1:16" x14ac:dyDescent="0.25">
      <c r="A221" s="5" t="s">
        <v>234</v>
      </c>
      <c r="B221" s="6" t="s">
        <v>240</v>
      </c>
      <c r="C221" s="7" t="s">
        <v>12</v>
      </c>
      <c r="D221" t="s">
        <v>236</v>
      </c>
      <c r="E221" t="s">
        <v>10</v>
      </c>
      <c r="F221" t="s">
        <v>12</v>
      </c>
      <c r="G221" t="s">
        <v>11</v>
      </c>
      <c r="H221">
        <v>5</v>
      </c>
      <c r="I221">
        <v>7.9</v>
      </c>
      <c r="J221">
        <v>9.6</v>
      </c>
      <c r="K221" t="s">
        <v>12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</row>
    <row r="222" spans="1:16" x14ac:dyDescent="0.25">
      <c r="A222" s="5" t="s">
        <v>234</v>
      </c>
      <c r="B222" s="6" t="s">
        <v>240</v>
      </c>
      <c r="C222" s="7" t="s">
        <v>12</v>
      </c>
      <c r="D222" t="s">
        <v>237</v>
      </c>
      <c r="E222" t="s">
        <v>5</v>
      </c>
      <c r="F222" t="s">
        <v>12</v>
      </c>
      <c r="G222" t="s">
        <v>9</v>
      </c>
      <c r="H222" t="s">
        <v>12</v>
      </c>
      <c r="I222">
        <v>6.9</v>
      </c>
      <c r="J222" t="s">
        <v>12</v>
      </c>
      <c r="K222" t="s">
        <v>12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</row>
    <row r="223" spans="1:16" x14ac:dyDescent="0.25">
      <c r="A223" s="5" t="s">
        <v>234</v>
      </c>
      <c r="B223" s="6" t="s">
        <v>240</v>
      </c>
      <c r="C223" s="7" t="s">
        <v>12</v>
      </c>
      <c r="D223" t="s">
        <v>238</v>
      </c>
      <c r="E223" t="s">
        <v>5</v>
      </c>
      <c r="F223" t="s">
        <v>12</v>
      </c>
      <c r="G223" t="s">
        <v>9</v>
      </c>
      <c r="H223" t="s">
        <v>12</v>
      </c>
      <c r="I223">
        <v>9.1999999999999993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</row>
    <row r="224" spans="1:16" x14ac:dyDescent="0.25">
      <c r="A224" s="5" t="s">
        <v>234</v>
      </c>
      <c r="B224" s="6" t="s">
        <v>240</v>
      </c>
      <c r="C224" s="7" t="s">
        <v>12</v>
      </c>
      <c r="D224" t="s">
        <v>239</v>
      </c>
      <c r="E224" t="s">
        <v>5</v>
      </c>
      <c r="F224" t="s">
        <v>12</v>
      </c>
      <c r="G224" t="s">
        <v>11</v>
      </c>
      <c r="H224">
        <v>5</v>
      </c>
      <c r="I224">
        <v>5.9</v>
      </c>
      <c r="J224">
        <v>7.9</v>
      </c>
      <c r="K224" t="s">
        <v>12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</row>
    <row r="225" spans="1:16" x14ac:dyDescent="0.25">
      <c r="A225" s="5" t="s">
        <v>234</v>
      </c>
      <c r="B225" s="6" t="s">
        <v>240</v>
      </c>
      <c r="C225" s="7" t="s">
        <v>12</v>
      </c>
      <c r="D225" t="s">
        <v>239</v>
      </c>
      <c r="E225" t="s">
        <v>10</v>
      </c>
      <c r="F225" t="s">
        <v>12</v>
      </c>
      <c r="G225" t="s">
        <v>11</v>
      </c>
      <c r="H225">
        <v>3</v>
      </c>
      <c r="I225">
        <v>7</v>
      </c>
      <c r="J225">
        <v>10</v>
      </c>
      <c r="K225" t="s">
        <v>12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</row>
    <row r="226" spans="1:16" x14ac:dyDescent="0.25">
      <c r="A226" t="s">
        <v>241</v>
      </c>
      <c r="B226" s="7" t="s">
        <v>243</v>
      </c>
      <c r="C226" s="7" t="s">
        <v>12</v>
      </c>
      <c r="D226" t="s">
        <v>242</v>
      </c>
      <c r="E226" t="s">
        <v>252</v>
      </c>
      <c r="F226" t="s">
        <v>247</v>
      </c>
      <c r="G226" t="s">
        <v>11</v>
      </c>
      <c r="H226" t="s">
        <v>12</v>
      </c>
      <c r="I226">
        <v>32</v>
      </c>
      <c r="J226">
        <v>50</v>
      </c>
      <c r="K226" t="s">
        <v>12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</row>
    <row r="227" spans="1:16" x14ac:dyDescent="0.25">
      <c r="A227" t="s">
        <v>244</v>
      </c>
      <c r="B227" s="5" t="s">
        <v>248</v>
      </c>
      <c r="C227" s="7" t="s">
        <v>12</v>
      </c>
      <c r="D227" t="s">
        <v>223</v>
      </c>
      <c r="E227" t="s">
        <v>252</v>
      </c>
      <c r="F227" t="s">
        <v>247</v>
      </c>
      <c r="G227" t="s">
        <v>19</v>
      </c>
      <c r="H227" t="s">
        <v>12</v>
      </c>
      <c r="I227">
        <v>25</v>
      </c>
      <c r="J227" t="s">
        <v>12</v>
      </c>
      <c r="K227" t="s">
        <v>12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</row>
    <row r="228" spans="1:16" x14ac:dyDescent="0.25">
      <c r="A228" t="s">
        <v>244</v>
      </c>
      <c r="B228" s="5" t="s">
        <v>248</v>
      </c>
      <c r="C228" s="7" t="s">
        <v>12</v>
      </c>
      <c r="D228" t="s">
        <v>217</v>
      </c>
      <c r="E228" t="s">
        <v>252</v>
      </c>
      <c r="F228" t="s">
        <v>247</v>
      </c>
      <c r="G228" t="s">
        <v>19</v>
      </c>
      <c r="H228" t="s">
        <v>12</v>
      </c>
      <c r="I228">
        <v>23</v>
      </c>
      <c r="J228" t="s">
        <v>12</v>
      </c>
      <c r="K228" t="s">
        <v>12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</row>
    <row r="229" spans="1:16" x14ac:dyDescent="0.25">
      <c r="A229" t="s">
        <v>244</v>
      </c>
      <c r="B229" s="5" t="s">
        <v>248</v>
      </c>
      <c r="C229" s="7" t="s">
        <v>12</v>
      </c>
      <c r="D229" t="s">
        <v>245</v>
      </c>
      <c r="E229" t="s">
        <v>252</v>
      </c>
      <c r="F229" t="s">
        <v>247</v>
      </c>
      <c r="G229" t="s">
        <v>19</v>
      </c>
      <c r="H229" t="s">
        <v>12</v>
      </c>
      <c r="I229">
        <v>40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</row>
    <row r="230" spans="1:16" x14ac:dyDescent="0.25">
      <c r="A230" t="s">
        <v>244</v>
      </c>
      <c r="B230" s="5" t="s">
        <v>249</v>
      </c>
      <c r="C230" s="7" t="s">
        <v>12</v>
      </c>
      <c r="D230" t="s">
        <v>246</v>
      </c>
      <c r="E230" t="s">
        <v>252</v>
      </c>
      <c r="F230" t="s">
        <v>247</v>
      </c>
      <c r="G230" t="s">
        <v>19</v>
      </c>
      <c r="H230" t="s">
        <v>12</v>
      </c>
      <c r="I230">
        <v>25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</row>
    <row r="231" spans="1:16" x14ac:dyDescent="0.25">
      <c r="A231" t="s">
        <v>250</v>
      </c>
      <c r="B231" s="5" t="s">
        <v>251</v>
      </c>
      <c r="C231" s="7" t="s">
        <v>12</v>
      </c>
      <c r="D231" t="s">
        <v>3</v>
      </c>
      <c r="E231" t="s">
        <v>252</v>
      </c>
      <c r="F231" t="s">
        <v>247</v>
      </c>
      <c r="G231" t="s">
        <v>19</v>
      </c>
      <c r="H231" t="s">
        <v>12</v>
      </c>
      <c r="I231">
        <v>30</v>
      </c>
      <c r="J231" t="s">
        <v>12</v>
      </c>
      <c r="K231">
        <v>20</v>
      </c>
      <c r="L231" t="s">
        <v>12</v>
      </c>
      <c r="M231" t="s">
        <v>12</v>
      </c>
      <c r="N231" t="s">
        <v>12</v>
      </c>
      <c r="O231" t="s">
        <v>12</v>
      </c>
      <c r="P231" t="s">
        <v>12</v>
      </c>
    </row>
    <row r="232" spans="1:16" x14ac:dyDescent="0.25">
      <c r="A232" t="s">
        <v>250</v>
      </c>
      <c r="B232" s="5" t="s">
        <v>251</v>
      </c>
      <c r="C232" s="7" t="s">
        <v>12</v>
      </c>
      <c r="D232" t="s">
        <v>253</v>
      </c>
      <c r="E232" t="s">
        <v>252</v>
      </c>
      <c r="F232" t="s">
        <v>247</v>
      </c>
      <c r="G232" t="s">
        <v>19</v>
      </c>
      <c r="H232" t="s">
        <v>12</v>
      </c>
      <c r="I232">
        <v>25</v>
      </c>
      <c r="J232" t="s">
        <v>12</v>
      </c>
      <c r="K232">
        <v>15</v>
      </c>
      <c r="L232" t="s">
        <v>12</v>
      </c>
      <c r="M232" t="s">
        <v>12</v>
      </c>
      <c r="N232" t="s">
        <v>12</v>
      </c>
      <c r="O232" t="s">
        <v>12</v>
      </c>
      <c r="P232" t="s">
        <v>12</v>
      </c>
    </row>
    <row r="233" spans="1:16" x14ac:dyDescent="0.25">
      <c r="A233" t="s">
        <v>250</v>
      </c>
      <c r="B233" s="5" t="s">
        <v>251</v>
      </c>
      <c r="C233" s="7" t="s">
        <v>12</v>
      </c>
      <c r="D233" t="s">
        <v>212</v>
      </c>
      <c r="E233" t="s">
        <v>252</v>
      </c>
      <c r="F233" t="s">
        <v>247</v>
      </c>
      <c r="G233" t="s">
        <v>19</v>
      </c>
      <c r="H233" t="s">
        <v>12</v>
      </c>
      <c r="I233">
        <v>30</v>
      </c>
      <c r="J233" t="s">
        <v>12</v>
      </c>
      <c r="K233">
        <v>17</v>
      </c>
      <c r="L233" t="s">
        <v>12</v>
      </c>
      <c r="M233" t="s">
        <v>12</v>
      </c>
      <c r="N233" t="s">
        <v>12</v>
      </c>
      <c r="O233" t="s">
        <v>12</v>
      </c>
      <c r="P233" t="s">
        <v>12</v>
      </c>
    </row>
    <row r="234" spans="1:16" x14ac:dyDescent="0.25">
      <c r="A234" t="s">
        <v>250</v>
      </c>
      <c r="B234" s="5" t="s">
        <v>251</v>
      </c>
      <c r="C234" s="7" t="s">
        <v>12</v>
      </c>
      <c r="D234" t="s">
        <v>254</v>
      </c>
      <c r="E234" t="s">
        <v>252</v>
      </c>
      <c r="F234" t="s">
        <v>247</v>
      </c>
      <c r="G234" t="s">
        <v>19</v>
      </c>
      <c r="H234" t="s">
        <v>12</v>
      </c>
      <c r="I234">
        <v>21</v>
      </c>
      <c r="J234" t="s">
        <v>12</v>
      </c>
      <c r="K234">
        <v>14</v>
      </c>
      <c r="L234" t="s">
        <v>12</v>
      </c>
      <c r="M234" t="s">
        <v>12</v>
      </c>
      <c r="N234" t="s">
        <v>12</v>
      </c>
      <c r="O234" t="s">
        <v>12</v>
      </c>
      <c r="P234" t="s">
        <v>12</v>
      </c>
    </row>
    <row r="235" spans="1:16" x14ac:dyDescent="0.25">
      <c r="A235" t="s">
        <v>250</v>
      </c>
      <c r="B235" s="5" t="s">
        <v>251</v>
      </c>
      <c r="C235" s="7" t="s">
        <v>12</v>
      </c>
      <c r="D235" t="s">
        <v>255</v>
      </c>
      <c r="E235" t="s">
        <v>252</v>
      </c>
      <c r="F235" t="s">
        <v>247</v>
      </c>
      <c r="G235" t="s">
        <v>19</v>
      </c>
      <c r="H235" t="s">
        <v>12</v>
      </c>
      <c r="I235">
        <v>18</v>
      </c>
      <c r="J235" t="s">
        <v>12</v>
      </c>
      <c r="K235">
        <v>17</v>
      </c>
      <c r="L235" t="s">
        <v>12</v>
      </c>
      <c r="M235" t="s">
        <v>12</v>
      </c>
      <c r="N235" t="s">
        <v>12</v>
      </c>
      <c r="O235" t="s">
        <v>12</v>
      </c>
      <c r="P235" t="s">
        <v>12</v>
      </c>
    </row>
    <row r="236" spans="1:16" x14ac:dyDescent="0.25">
      <c r="A236" t="s">
        <v>250</v>
      </c>
      <c r="B236" s="5" t="s">
        <v>251</v>
      </c>
      <c r="C236" s="7" t="s">
        <v>12</v>
      </c>
      <c r="D236" t="s">
        <v>256</v>
      </c>
      <c r="E236" t="s">
        <v>252</v>
      </c>
      <c r="F236" t="s">
        <v>247</v>
      </c>
      <c r="G236" t="s">
        <v>19</v>
      </c>
      <c r="H236" t="s">
        <v>12</v>
      </c>
      <c r="I236">
        <v>14</v>
      </c>
      <c r="J236" t="s">
        <v>12</v>
      </c>
      <c r="K236">
        <v>8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</row>
    <row r="237" spans="1:16" x14ac:dyDescent="0.25">
      <c r="A237" t="s">
        <v>257</v>
      </c>
      <c r="B237" s="5" t="s">
        <v>252</v>
      </c>
      <c r="C237" s="7" t="s">
        <v>12</v>
      </c>
      <c r="D237" s="5" t="s">
        <v>3</v>
      </c>
      <c r="E237" t="s">
        <v>252</v>
      </c>
      <c r="F237" t="s">
        <v>247</v>
      </c>
      <c r="G237" s="5" t="s">
        <v>11</v>
      </c>
      <c r="H237" s="5" t="s">
        <v>12</v>
      </c>
      <c r="I237">
        <v>14</v>
      </c>
      <c r="J237">
        <v>34</v>
      </c>
      <c r="K237">
        <v>10</v>
      </c>
      <c r="L237">
        <v>25</v>
      </c>
      <c r="M237" t="s">
        <v>12</v>
      </c>
      <c r="N237" t="s">
        <v>12</v>
      </c>
      <c r="O237" t="s">
        <v>12</v>
      </c>
      <c r="P237" t="s">
        <v>12</v>
      </c>
    </row>
    <row r="238" spans="1:16" x14ac:dyDescent="0.25">
      <c r="A238" t="s">
        <v>257</v>
      </c>
      <c r="B238" s="5" t="s">
        <v>252</v>
      </c>
      <c r="C238" s="7" t="s">
        <v>12</v>
      </c>
      <c r="D238" s="5" t="s">
        <v>25</v>
      </c>
      <c r="E238" t="s">
        <v>252</v>
      </c>
      <c r="F238" t="s">
        <v>247</v>
      </c>
      <c r="G238" s="5" t="s">
        <v>11</v>
      </c>
      <c r="H238" s="5" t="s">
        <v>12</v>
      </c>
      <c r="I238">
        <v>16</v>
      </c>
      <c r="J238">
        <v>22</v>
      </c>
      <c r="K238">
        <v>10</v>
      </c>
      <c r="L238">
        <v>15</v>
      </c>
      <c r="M238" t="s">
        <v>12</v>
      </c>
      <c r="N238" t="s">
        <v>12</v>
      </c>
      <c r="O238" t="s">
        <v>12</v>
      </c>
      <c r="P238" t="s">
        <v>12</v>
      </c>
    </row>
    <row r="239" spans="1:16" x14ac:dyDescent="0.25">
      <c r="A239" t="s">
        <v>257</v>
      </c>
      <c r="B239" s="5" t="s">
        <v>252</v>
      </c>
      <c r="C239" s="7" t="s">
        <v>12</v>
      </c>
      <c r="D239" s="5" t="s">
        <v>177</v>
      </c>
      <c r="E239" t="s">
        <v>252</v>
      </c>
      <c r="F239" t="s">
        <v>247</v>
      </c>
      <c r="G239" s="5" t="s">
        <v>11</v>
      </c>
      <c r="H239" s="5" t="s">
        <v>12</v>
      </c>
      <c r="I239">
        <v>14</v>
      </c>
      <c r="J239">
        <v>33</v>
      </c>
      <c r="K239">
        <v>10</v>
      </c>
      <c r="L239">
        <v>20</v>
      </c>
      <c r="M239" t="s">
        <v>12</v>
      </c>
      <c r="N239" t="s">
        <v>12</v>
      </c>
      <c r="O239" t="s">
        <v>12</v>
      </c>
      <c r="P239" t="s">
        <v>12</v>
      </c>
    </row>
    <row r="240" spans="1:16" x14ac:dyDescent="0.25">
      <c r="A240" t="s">
        <v>257</v>
      </c>
      <c r="B240" s="5" t="s">
        <v>252</v>
      </c>
      <c r="C240" s="7" t="s">
        <v>12</v>
      </c>
      <c r="D240" s="5" t="s">
        <v>258</v>
      </c>
      <c r="E240" t="s">
        <v>252</v>
      </c>
      <c r="F240" t="s">
        <v>247</v>
      </c>
      <c r="G240" s="5" t="s">
        <v>11</v>
      </c>
      <c r="H240" s="5" t="s">
        <v>12</v>
      </c>
      <c r="I240">
        <v>13</v>
      </c>
      <c r="J240">
        <v>18</v>
      </c>
      <c r="K240">
        <v>8</v>
      </c>
      <c r="L240">
        <v>12</v>
      </c>
      <c r="M240" t="s">
        <v>12</v>
      </c>
      <c r="N240" t="s">
        <v>12</v>
      </c>
      <c r="O240" t="s">
        <v>12</v>
      </c>
      <c r="P240" t="s">
        <v>12</v>
      </c>
    </row>
    <row r="241" spans="1:16" x14ac:dyDescent="0.25">
      <c r="A241" s="5" t="s">
        <v>261</v>
      </c>
      <c r="B241" s="6" t="s">
        <v>259</v>
      </c>
      <c r="C241" s="6" t="s">
        <v>12</v>
      </c>
      <c r="D241" s="5" t="s">
        <v>178</v>
      </c>
      <c r="E241" t="s">
        <v>5</v>
      </c>
      <c r="F241" t="s">
        <v>12</v>
      </c>
      <c r="G241" s="5" t="s">
        <v>9</v>
      </c>
      <c r="H241" s="5" t="s">
        <v>12</v>
      </c>
      <c r="I241">
        <v>21.3</v>
      </c>
      <c r="J241" t="s">
        <v>12</v>
      </c>
      <c r="K241" t="s">
        <v>12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</row>
    <row r="242" spans="1:16" x14ac:dyDescent="0.25">
      <c r="A242" s="5" t="s">
        <v>261</v>
      </c>
      <c r="B242" s="6" t="s">
        <v>260</v>
      </c>
      <c r="C242" s="6" t="s">
        <v>12</v>
      </c>
      <c r="D242" s="5" t="s">
        <v>178</v>
      </c>
      <c r="E242" t="s">
        <v>10</v>
      </c>
      <c r="F242" t="s">
        <v>12</v>
      </c>
      <c r="G242" s="5" t="s">
        <v>9</v>
      </c>
      <c r="H242" s="5" t="s">
        <v>12</v>
      </c>
      <c r="I242">
        <v>21</v>
      </c>
      <c r="J242" t="s">
        <v>12</v>
      </c>
      <c r="K242" t="s">
        <v>12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</row>
    <row r="243" spans="1:16" x14ac:dyDescent="0.25">
      <c r="A243" t="s">
        <v>262</v>
      </c>
      <c r="B243" s="13" t="s">
        <v>291</v>
      </c>
      <c r="C243" s="7" t="s">
        <v>285</v>
      </c>
      <c r="D243" s="5" t="s">
        <v>21</v>
      </c>
      <c r="E243" t="s">
        <v>5</v>
      </c>
      <c r="F243" t="s">
        <v>12</v>
      </c>
      <c r="G243" s="5" t="s">
        <v>9</v>
      </c>
      <c r="H243" s="5" t="s">
        <v>12</v>
      </c>
      <c r="I243">
        <v>19</v>
      </c>
      <c r="J243" t="s">
        <v>12</v>
      </c>
      <c r="K243" t="s">
        <v>12</v>
      </c>
      <c r="L243" t="s">
        <v>12</v>
      </c>
      <c r="M243" t="s">
        <v>12</v>
      </c>
      <c r="N243" t="s">
        <v>12</v>
      </c>
      <c r="O243" t="s">
        <v>12</v>
      </c>
      <c r="P243" t="s">
        <v>12</v>
      </c>
    </row>
    <row r="244" spans="1:16" x14ac:dyDescent="0.25">
      <c r="A244" t="s">
        <v>262</v>
      </c>
      <c r="B244" s="13" t="s">
        <v>291</v>
      </c>
      <c r="C244" s="7" t="s">
        <v>273</v>
      </c>
      <c r="D244" s="5" t="s">
        <v>23</v>
      </c>
      <c r="E244" t="s">
        <v>5</v>
      </c>
      <c r="F244" t="s">
        <v>12</v>
      </c>
      <c r="G244" s="5" t="s">
        <v>9</v>
      </c>
      <c r="H244" s="5" t="s">
        <v>12</v>
      </c>
      <c r="I244">
        <v>38.200000000000003</v>
      </c>
      <c r="J244" t="s">
        <v>12</v>
      </c>
      <c r="K244" t="s">
        <v>12</v>
      </c>
      <c r="L244" t="s">
        <v>12</v>
      </c>
      <c r="M244" t="s">
        <v>12</v>
      </c>
      <c r="N244" t="s">
        <v>12</v>
      </c>
      <c r="O244" t="s">
        <v>12</v>
      </c>
      <c r="P244" t="s">
        <v>12</v>
      </c>
    </row>
    <row r="245" spans="1:16" x14ac:dyDescent="0.25">
      <c r="A245" t="s">
        <v>262</v>
      </c>
      <c r="B245" s="13" t="s">
        <v>291</v>
      </c>
      <c r="C245" s="7" t="s">
        <v>270</v>
      </c>
      <c r="D245" s="5" t="s">
        <v>269</v>
      </c>
      <c r="E245" t="s">
        <v>5</v>
      </c>
      <c r="F245" t="s">
        <v>12</v>
      </c>
      <c r="G245" s="5" t="s">
        <v>9</v>
      </c>
      <c r="H245" s="5" t="s">
        <v>12</v>
      </c>
      <c r="I245">
        <v>18.7</v>
      </c>
      <c r="J245" t="s">
        <v>12</v>
      </c>
      <c r="K245" t="s">
        <v>12</v>
      </c>
      <c r="L245" t="s">
        <v>12</v>
      </c>
      <c r="M245" t="s">
        <v>12</v>
      </c>
      <c r="N245" t="s">
        <v>12</v>
      </c>
      <c r="O245" t="s">
        <v>12</v>
      </c>
      <c r="P245" t="s">
        <v>12</v>
      </c>
    </row>
    <row r="246" spans="1:16" x14ac:dyDescent="0.25">
      <c r="A246" t="s">
        <v>262</v>
      </c>
      <c r="B246" s="13" t="s">
        <v>291</v>
      </c>
      <c r="C246" s="7" t="s">
        <v>278</v>
      </c>
      <c r="D246" s="5" t="s">
        <v>263</v>
      </c>
      <c r="E246" t="s">
        <v>5</v>
      </c>
      <c r="F246" t="s">
        <v>12</v>
      </c>
      <c r="G246" s="5" t="s">
        <v>9</v>
      </c>
      <c r="H246" s="5" t="s">
        <v>12</v>
      </c>
      <c r="I246">
        <v>33.1</v>
      </c>
      <c r="J246" t="s">
        <v>12</v>
      </c>
      <c r="K246" t="s">
        <v>12</v>
      </c>
      <c r="L246" t="s">
        <v>12</v>
      </c>
      <c r="M246" t="s">
        <v>12</v>
      </c>
      <c r="N246" t="s">
        <v>12</v>
      </c>
      <c r="O246" t="s">
        <v>12</v>
      </c>
      <c r="P246" t="s">
        <v>12</v>
      </c>
    </row>
    <row r="247" spans="1:16" x14ac:dyDescent="0.25">
      <c r="A247" t="s">
        <v>262</v>
      </c>
      <c r="B247" s="13" t="s">
        <v>291</v>
      </c>
      <c r="C247" s="7" t="s">
        <v>279</v>
      </c>
      <c r="D247" s="5" t="s">
        <v>263</v>
      </c>
      <c r="E247" t="s">
        <v>10</v>
      </c>
      <c r="F247" t="s">
        <v>12</v>
      </c>
      <c r="G247" s="5" t="s">
        <v>9</v>
      </c>
      <c r="H247" s="5" t="s">
        <v>12</v>
      </c>
      <c r="I247">
        <v>14.2</v>
      </c>
      <c r="J247" t="s">
        <v>12</v>
      </c>
      <c r="K247" t="s">
        <v>12</v>
      </c>
      <c r="L247" t="s">
        <v>12</v>
      </c>
      <c r="M247" t="s">
        <v>12</v>
      </c>
      <c r="N247" t="s">
        <v>12</v>
      </c>
      <c r="O247" t="s">
        <v>12</v>
      </c>
      <c r="P247" t="s">
        <v>12</v>
      </c>
    </row>
    <row r="248" spans="1:16" x14ac:dyDescent="0.25">
      <c r="A248" t="s">
        <v>262</v>
      </c>
      <c r="B248" s="13" t="s">
        <v>291</v>
      </c>
      <c r="C248" s="7" t="s">
        <v>280</v>
      </c>
      <c r="D248" s="5" t="s">
        <v>263</v>
      </c>
      <c r="E248" t="s">
        <v>5</v>
      </c>
      <c r="F248" t="s">
        <v>12</v>
      </c>
      <c r="G248" s="5" t="s">
        <v>9</v>
      </c>
      <c r="H248" s="5" t="s">
        <v>12</v>
      </c>
      <c r="I248">
        <v>26.2</v>
      </c>
      <c r="J248" t="s">
        <v>12</v>
      </c>
      <c r="K248" t="s">
        <v>12</v>
      </c>
      <c r="L248" t="s">
        <v>12</v>
      </c>
      <c r="M248" t="s">
        <v>12</v>
      </c>
      <c r="N248" t="s">
        <v>12</v>
      </c>
      <c r="O248" t="s">
        <v>12</v>
      </c>
      <c r="P248" t="s">
        <v>12</v>
      </c>
    </row>
    <row r="249" spans="1:16" x14ac:dyDescent="0.25">
      <c r="A249" t="s">
        <v>262</v>
      </c>
      <c r="B249" s="13" t="s">
        <v>291</v>
      </c>
      <c r="C249" s="7" t="s">
        <v>277</v>
      </c>
      <c r="D249" s="5" t="s">
        <v>263</v>
      </c>
      <c r="E249" t="s">
        <v>5</v>
      </c>
      <c r="F249" t="s">
        <v>12</v>
      </c>
      <c r="G249" s="5" t="s">
        <v>9</v>
      </c>
      <c r="H249" s="5" t="s">
        <v>12</v>
      </c>
      <c r="I249">
        <v>33</v>
      </c>
      <c r="J249" t="s">
        <v>12</v>
      </c>
      <c r="K249" t="s">
        <v>12</v>
      </c>
      <c r="L249" t="s">
        <v>12</v>
      </c>
      <c r="M249" t="s">
        <v>12</v>
      </c>
      <c r="N249" t="s">
        <v>12</v>
      </c>
      <c r="O249" t="s">
        <v>12</v>
      </c>
      <c r="P249" t="s">
        <v>12</v>
      </c>
    </row>
    <row r="250" spans="1:16" x14ac:dyDescent="0.25">
      <c r="A250" t="s">
        <v>262</v>
      </c>
      <c r="B250" s="13" t="s">
        <v>291</v>
      </c>
      <c r="C250" s="7" t="s">
        <v>268</v>
      </c>
      <c r="D250" s="5" t="s">
        <v>263</v>
      </c>
      <c r="E250" t="s">
        <v>5</v>
      </c>
      <c r="F250" t="s">
        <v>12</v>
      </c>
      <c r="G250" s="5" t="s">
        <v>9</v>
      </c>
      <c r="H250" s="5" t="s">
        <v>12</v>
      </c>
      <c r="I250">
        <v>29.6</v>
      </c>
      <c r="J250" t="s">
        <v>12</v>
      </c>
      <c r="K250" t="s">
        <v>12</v>
      </c>
      <c r="L250" t="s">
        <v>12</v>
      </c>
      <c r="M250" t="s">
        <v>12</v>
      </c>
      <c r="N250" t="s">
        <v>12</v>
      </c>
      <c r="O250" t="s">
        <v>12</v>
      </c>
      <c r="P250" t="s">
        <v>12</v>
      </c>
    </row>
    <row r="251" spans="1:16" x14ac:dyDescent="0.25">
      <c r="A251" t="s">
        <v>262</v>
      </c>
      <c r="B251" s="13" t="s">
        <v>291</v>
      </c>
      <c r="C251" s="7" t="s">
        <v>267</v>
      </c>
      <c r="D251" s="5" t="s">
        <v>263</v>
      </c>
      <c r="E251" t="s">
        <v>5</v>
      </c>
      <c r="F251" t="s">
        <v>12</v>
      </c>
      <c r="G251" s="5" t="s">
        <v>9</v>
      </c>
      <c r="H251" s="5" t="s">
        <v>12</v>
      </c>
      <c r="I251">
        <v>27.9</v>
      </c>
      <c r="J251" t="s">
        <v>12</v>
      </c>
      <c r="K251" t="s">
        <v>12</v>
      </c>
      <c r="L251" t="s">
        <v>12</v>
      </c>
      <c r="M251" t="s">
        <v>12</v>
      </c>
      <c r="N251" t="s">
        <v>12</v>
      </c>
      <c r="O251" t="s">
        <v>12</v>
      </c>
      <c r="P251" t="s">
        <v>12</v>
      </c>
    </row>
    <row r="252" spans="1:16" x14ac:dyDescent="0.25">
      <c r="A252" t="s">
        <v>262</v>
      </c>
      <c r="B252" s="13" t="s">
        <v>291</v>
      </c>
      <c r="C252" s="7" t="s">
        <v>265</v>
      </c>
      <c r="D252" s="5" t="s">
        <v>263</v>
      </c>
      <c r="E252" t="s">
        <v>10</v>
      </c>
      <c r="F252" t="s">
        <v>12</v>
      </c>
      <c r="G252" s="5" t="s">
        <v>9</v>
      </c>
      <c r="H252" s="5" t="s">
        <v>12</v>
      </c>
      <c r="I252">
        <v>32.200000000000003</v>
      </c>
      <c r="J252" t="s">
        <v>12</v>
      </c>
      <c r="K252" t="s">
        <v>12</v>
      </c>
      <c r="L252" t="s">
        <v>12</v>
      </c>
      <c r="M252" t="s">
        <v>12</v>
      </c>
      <c r="N252" t="s">
        <v>12</v>
      </c>
      <c r="O252" t="s">
        <v>12</v>
      </c>
      <c r="P252" t="s">
        <v>12</v>
      </c>
    </row>
    <row r="253" spans="1:16" x14ac:dyDescent="0.25">
      <c r="A253" t="s">
        <v>262</v>
      </c>
      <c r="B253" s="13" t="s">
        <v>291</v>
      </c>
      <c r="C253" s="7" t="s">
        <v>266</v>
      </c>
      <c r="D253" s="5" t="s">
        <v>263</v>
      </c>
      <c r="E253" t="s">
        <v>5</v>
      </c>
      <c r="F253" t="s">
        <v>12</v>
      </c>
      <c r="G253" s="5" t="s">
        <v>9</v>
      </c>
      <c r="H253" s="5" t="s">
        <v>12</v>
      </c>
      <c r="I253">
        <v>31.8</v>
      </c>
      <c r="J253" t="s">
        <v>12</v>
      </c>
      <c r="K253" t="s">
        <v>12</v>
      </c>
      <c r="L253" t="s">
        <v>12</v>
      </c>
      <c r="M253" t="s">
        <v>12</v>
      </c>
      <c r="N253" t="s">
        <v>12</v>
      </c>
      <c r="O253" t="s">
        <v>12</v>
      </c>
      <c r="P253" t="s">
        <v>12</v>
      </c>
    </row>
    <row r="254" spans="1:16" x14ac:dyDescent="0.25">
      <c r="A254" t="s">
        <v>262</v>
      </c>
      <c r="B254" s="13" t="s">
        <v>291</v>
      </c>
      <c r="C254" s="7" t="s">
        <v>264</v>
      </c>
      <c r="D254" s="5" t="s">
        <v>263</v>
      </c>
      <c r="E254" t="s">
        <v>5</v>
      </c>
      <c r="F254" t="s">
        <v>12</v>
      </c>
      <c r="G254" s="5" t="s">
        <v>9</v>
      </c>
      <c r="H254" s="5" t="s">
        <v>12</v>
      </c>
      <c r="I254">
        <v>28.8</v>
      </c>
      <c r="J254" t="s">
        <v>12</v>
      </c>
      <c r="K254" t="s">
        <v>12</v>
      </c>
      <c r="L254" t="s">
        <v>12</v>
      </c>
      <c r="M254" t="s">
        <v>12</v>
      </c>
      <c r="N254" t="s">
        <v>12</v>
      </c>
      <c r="O254" t="s">
        <v>12</v>
      </c>
      <c r="P254" t="s">
        <v>12</v>
      </c>
    </row>
    <row r="255" spans="1:16" x14ac:dyDescent="0.25">
      <c r="A255" t="s">
        <v>262</v>
      </c>
      <c r="B255" s="13" t="s">
        <v>291</v>
      </c>
      <c r="C255" s="7" t="s">
        <v>264</v>
      </c>
      <c r="D255" s="5" t="s">
        <v>263</v>
      </c>
      <c r="E255" t="s">
        <v>5</v>
      </c>
      <c r="F255" t="s">
        <v>12</v>
      </c>
      <c r="G255" s="5" t="s">
        <v>9</v>
      </c>
      <c r="H255" s="5" t="s">
        <v>12</v>
      </c>
      <c r="I255">
        <v>27.6</v>
      </c>
      <c r="J255" t="s">
        <v>12</v>
      </c>
      <c r="K255" t="s">
        <v>12</v>
      </c>
      <c r="L255" t="s">
        <v>12</v>
      </c>
      <c r="M255" t="s">
        <v>12</v>
      </c>
      <c r="N255" t="s">
        <v>12</v>
      </c>
      <c r="O255" t="s">
        <v>12</v>
      </c>
      <c r="P255" t="s">
        <v>12</v>
      </c>
    </row>
    <row r="256" spans="1:16" x14ac:dyDescent="0.25">
      <c r="A256" t="s">
        <v>262</v>
      </c>
      <c r="B256" s="13" t="s">
        <v>291</v>
      </c>
      <c r="C256" s="7" t="s">
        <v>276</v>
      </c>
      <c r="D256" s="5" t="s">
        <v>193</v>
      </c>
      <c r="E256" t="s">
        <v>5</v>
      </c>
      <c r="F256" t="s">
        <v>12</v>
      </c>
      <c r="G256" s="5" t="s">
        <v>9</v>
      </c>
      <c r="H256" s="5" t="s">
        <v>12</v>
      </c>
      <c r="I256">
        <v>21.7</v>
      </c>
      <c r="J256" t="s">
        <v>12</v>
      </c>
      <c r="K256" t="s">
        <v>12</v>
      </c>
      <c r="L256" t="s">
        <v>12</v>
      </c>
      <c r="M256" t="s">
        <v>12</v>
      </c>
      <c r="N256" t="s">
        <v>12</v>
      </c>
      <c r="O256" t="s">
        <v>12</v>
      </c>
      <c r="P256" t="s">
        <v>12</v>
      </c>
    </row>
    <row r="257" spans="1:16" x14ac:dyDescent="0.25">
      <c r="A257" t="s">
        <v>262</v>
      </c>
      <c r="B257" s="13" t="s">
        <v>291</v>
      </c>
      <c r="C257" s="7" t="s">
        <v>286</v>
      </c>
      <c r="D257" s="5" t="s">
        <v>26</v>
      </c>
      <c r="E257" t="s">
        <v>5</v>
      </c>
      <c r="F257" t="s">
        <v>12</v>
      </c>
      <c r="G257" s="5" t="s">
        <v>9</v>
      </c>
      <c r="H257" s="5" t="s">
        <v>12</v>
      </c>
      <c r="I257">
        <v>15.4</v>
      </c>
      <c r="J257" t="s">
        <v>12</v>
      </c>
      <c r="K257" t="s">
        <v>12</v>
      </c>
      <c r="L257" t="s">
        <v>12</v>
      </c>
      <c r="M257" t="s">
        <v>12</v>
      </c>
      <c r="N257" t="s">
        <v>12</v>
      </c>
      <c r="O257" t="s">
        <v>12</v>
      </c>
      <c r="P257" t="s">
        <v>12</v>
      </c>
    </row>
    <row r="258" spans="1:16" x14ac:dyDescent="0.25">
      <c r="A258" t="s">
        <v>262</v>
      </c>
      <c r="B258" s="13" t="s">
        <v>291</v>
      </c>
      <c r="C258" s="7" t="s">
        <v>290</v>
      </c>
      <c r="D258" s="5" t="s">
        <v>182</v>
      </c>
      <c r="E258" t="s">
        <v>5</v>
      </c>
      <c r="F258" t="s">
        <v>12</v>
      </c>
      <c r="G258" s="5" t="s">
        <v>9</v>
      </c>
      <c r="H258" s="5" t="s">
        <v>12</v>
      </c>
      <c r="I258">
        <v>16.7</v>
      </c>
      <c r="J258" t="s">
        <v>12</v>
      </c>
      <c r="K258" t="s">
        <v>12</v>
      </c>
      <c r="L258" t="s">
        <v>12</v>
      </c>
      <c r="M258" t="s">
        <v>12</v>
      </c>
      <c r="N258" t="s">
        <v>12</v>
      </c>
      <c r="O258" t="s">
        <v>12</v>
      </c>
      <c r="P258" t="s">
        <v>12</v>
      </c>
    </row>
    <row r="259" spans="1:16" x14ac:dyDescent="0.25">
      <c r="A259" t="s">
        <v>262</v>
      </c>
      <c r="B259" s="13" t="s">
        <v>291</v>
      </c>
      <c r="C259" s="7" t="s">
        <v>272</v>
      </c>
      <c r="D259" s="5" t="s">
        <v>184</v>
      </c>
      <c r="E259" t="s">
        <v>5</v>
      </c>
      <c r="F259" t="s">
        <v>12</v>
      </c>
      <c r="G259" s="5" t="s">
        <v>9</v>
      </c>
      <c r="H259" s="5" t="s">
        <v>12</v>
      </c>
      <c r="I259">
        <v>22.5</v>
      </c>
      <c r="J259" t="s">
        <v>12</v>
      </c>
      <c r="K259" t="s">
        <v>12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</row>
    <row r="260" spans="1:16" x14ac:dyDescent="0.25">
      <c r="A260" t="s">
        <v>262</v>
      </c>
      <c r="B260" s="13" t="s">
        <v>291</v>
      </c>
      <c r="C260" s="7" t="s">
        <v>289</v>
      </c>
      <c r="D260" s="5" t="s">
        <v>242</v>
      </c>
      <c r="E260" t="s">
        <v>5</v>
      </c>
      <c r="F260" t="s">
        <v>12</v>
      </c>
      <c r="G260" s="5" t="s">
        <v>9</v>
      </c>
      <c r="H260" s="5" t="s">
        <v>12</v>
      </c>
      <c r="I260">
        <v>36.5</v>
      </c>
      <c r="J260" t="s">
        <v>12</v>
      </c>
      <c r="K260" t="s">
        <v>12</v>
      </c>
      <c r="L260" t="s">
        <v>12</v>
      </c>
      <c r="M260" t="s">
        <v>12</v>
      </c>
      <c r="N260" t="s">
        <v>12</v>
      </c>
      <c r="O260" t="s">
        <v>12</v>
      </c>
      <c r="P260" t="s">
        <v>12</v>
      </c>
    </row>
    <row r="261" spans="1:16" x14ac:dyDescent="0.25">
      <c r="A261" t="s">
        <v>262</v>
      </c>
      <c r="B261" s="13" t="s">
        <v>291</v>
      </c>
      <c r="C261" s="7" t="s">
        <v>271</v>
      </c>
      <c r="D261" s="5" t="s">
        <v>183</v>
      </c>
      <c r="E261" t="s">
        <v>5</v>
      </c>
      <c r="F261" t="s">
        <v>12</v>
      </c>
      <c r="G261" s="5" t="s">
        <v>9</v>
      </c>
      <c r="H261" s="5" t="s">
        <v>12</v>
      </c>
      <c r="I261">
        <v>13</v>
      </c>
      <c r="J261" t="s">
        <v>12</v>
      </c>
      <c r="K261" t="s">
        <v>12</v>
      </c>
      <c r="L261" t="s">
        <v>12</v>
      </c>
      <c r="M261" t="s">
        <v>12</v>
      </c>
      <c r="N261" t="s">
        <v>12</v>
      </c>
      <c r="O261" t="s">
        <v>12</v>
      </c>
      <c r="P261" t="s">
        <v>12</v>
      </c>
    </row>
    <row r="262" spans="1:16" x14ac:dyDescent="0.25">
      <c r="A262" t="s">
        <v>262</v>
      </c>
      <c r="B262" s="13" t="s">
        <v>291</v>
      </c>
      <c r="C262" s="7" t="s">
        <v>284</v>
      </c>
      <c r="D262" s="5" t="s">
        <v>283</v>
      </c>
      <c r="E262" t="s">
        <v>5</v>
      </c>
      <c r="F262" t="s">
        <v>12</v>
      </c>
      <c r="G262" s="5" t="s">
        <v>9</v>
      </c>
      <c r="H262" s="5" t="s">
        <v>12</v>
      </c>
      <c r="I262">
        <v>21.9</v>
      </c>
      <c r="J262" t="s">
        <v>12</v>
      </c>
      <c r="K262" t="s">
        <v>12</v>
      </c>
      <c r="L262" t="s">
        <v>12</v>
      </c>
      <c r="M262" t="s">
        <v>12</v>
      </c>
      <c r="N262" t="s">
        <v>12</v>
      </c>
      <c r="O262" t="s">
        <v>12</v>
      </c>
      <c r="P262" t="s">
        <v>12</v>
      </c>
    </row>
    <row r="263" spans="1:16" x14ac:dyDescent="0.25">
      <c r="A263" t="s">
        <v>262</v>
      </c>
      <c r="B263" s="13" t="s">
        <v>291</v>
      </c>
      <c r="C263" s="7" t="s">
        <v>282</v>
      </c>
      <c r="D263" s="5" t="s">
        <v>281</v>
      </c>
      <c r="E263" t="s">
        <v>5</v>
      </c>
      <c r="F263" t="s">
        <v>12</v>
      </c>
      <c r="G263" s="5" t="s">
        <v>9</v>
      </c>
      <c r="H263" s="5" t="s">
        <v>12</v>
      </c>
      <c r="I263">
        <v>26.9</v>
      </c>
      <c r="J263" t="s">
        <v>12</v>
      </c>
      <c r="K263" t="s">
        <v>12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</row>
    <row r="264" spans="1:16" x14ac:dyDescent="0.25">
      <c r="A264" t="s">
        <v>262</v>
      </c>
      <c r="B264" s="13" t="s">
        <v>291</v>
      </c>
      <c r="C264" s="7" t="s">
        <v>275</v>
      </c>
      <c r="D264" s="5" t="s">
        <v>3</v>
      </c>
      <c r="E264" t="s">
        <v>5</v>
      </c>
      <c r="F264" t="s">
        <v>12</v>
      </c>
      <c r="G264" s="5" t="s">
        <v>9</v>
      </c>
      <c r="H264" s="5" t="s">
        <v>12</v>
      </c>
      <c r="I264">
        <v>18.3</v>
      </c>
      <c r="J264" t="s">
        <v>12</v>
      </c>
      <c r="K264" t="s">
        <v>12</v>
      </c>
      <c r="L264" t="s">
        <v>12</v>
      </c>
      <c r="M264" t="s">
        <v>12</v>
      </c>
      <c r="N264" t="s">
        <v>12</v>
      </c>
      <c r="O264" t="s">
        <v>12</v>
      </c>
      <c r="P264" t="s">
        <v>12</v>
      </c>
    </row>
    <row r="265" spans="1:16" x14ac:dyDescent="0.25">
      <c r="A265" t="s">
        <v>262</v>
      </c>
      <c r="B265" s="13" t="s">
        <v>291</v>
      </c>
      <c r="C265" s="7" t="s">
        <v>287</v>
      </c>
      <c r="D265" s="5" t="s">
        <v>3</v>
      </c>
      <c r="E265" t="s">
        <v>10</v>
      </c>
      <c r="F265" t="s">
        <v>12</v>
      </c>
      <c r="G265" s="5" t="s">
        <v>9</v>
      </c>
      <c r="H265" s="5" t="s">
        <v>12</v>
      </c>
      <c r="I265">
        <v>17</v>
      </c>
      <c r="J265" t="s">
        <v>12</v>
      </c>
      <c r="K265" t="s">
        <v>12</v>
      </c>
      <c r="L265" t="s">
        <v>12</v>
      </c>
      <c r="M265" t="s">
        <v>12</v>
      </c>
      <c r="N265" t="s">
        <v>12</v>
      </c>
      <c r="O265" t="s">
        <v>12</v>
      </c>
      <c r="P265" t="s">
        <v>12</v>
      </c>
    </row>
    <row r="266" spans="1:16" x14ac:dyDescent="0.25">
      <c r="A266" t="s">
        <v>262</v>
      </c>
      <c r="B266" s="13" t="s">
        <v>291</v>
      </c>
      <c r="C266" s="7" t="s">
        <v>274</v>
      </c>
      <c r="D266" s="5" t="s">
        <v>212</v>
      </c>
      <c r="E266" t="s">
        <v>5</v>
      </c>
      <c r="F266" t="s">
        <v>12</v>
      </c>
      <c r="G266" s="5" t="s">
        <v>9</v>
      </c>
      <c r="H266" s="5" t="s">
        <v>12</v>
      </c>
      <c r="I266">
        <v>30.1</v>
      </c>
      <c r="J266" t="s">
        <v>12</v>
      </c>
      <c r="K266" t="s">
        <v>12</v>
      </c>
      <c r="L266" t="s">
        <v>12</v>
      </c>
      <c r="M266" t="s">
        <v>12</v>
      </c>
      <c r="N266" t="s">
        <v>12</v>
      </c>
      <c r="O266" t="s">
        <v>12</v>
      </c>
      <c r="P266" t="s">
        <v>12</v>
      </c>
    </row>
    <row r="267" spans="1:16" x14ac:dyDescent="0.25">
      <c r="A267" t="s">
        <v>262</v>
      </c>
      <c r="B267" s="13" t="s">
        <v>291</v>
      </c>
      <c r="C267" s="7" t="s">
        <v>288</v>
      </c>
      <c r="D267" s="5" t="s">
        <v>30</v>
      </c>
      <c r="E267" t="s">
        <v>5</v>
      </c>
      <c r="F267" t="s">
        <v>12</v>
      </c>
      <c r="G267" s="5" t="s">
        <v>9</v>
      </c>
      <c r="H267" s="5" t="s">
        <v>12</v>
      </c>
      <c r="I267">
        <v>20.2</v>
      </c>
      <c r="J267" t="s">
        <v>12</v>
      </c>
      <c r="K267" t="s">
        <v>12</v>
      </c>
      <c r="L267" t="s">
        <v>12</v>
      </c>
      <c r="M267" t="s">
        <v>12</v>
      </c>
      <c r="N267" t="s">
        <v>12</v>
      </c>
      <c r="O267" t="s">
        <v>12</v>
      </c>
      <c r="P267" t="s">
        <v>12</v>
      </c>
    </row>
    <row r="268" spans="1:16" x14ac:dyDescent="0.25">
      <c r="A268" s="5" t="s">
        <v>292</v>
      </c>
      <c r="B268" t="s">
        <v>293</v>
      </c>
      <c r="C268" t="s">
        <v>301</v>
      </c>
      <c r="D268" t="s">
        <v>300</v>
      </c>
      <c r="E268" t="s">
        <v>5</v>
      </c>
      <c r="F268" t="s">
        <v>12</v>
      </c>
      <c r="G268" t="s">
        <v>9</v>
      </c>
      <c r="H268" t="s">
        <v>12</v>
      </c>
      <c r="I268">
        <v>19</v>
      </c>
      <c r="J268" t="s">
        <v>12</v>
      </c>
      <c r="K268" t="s">
        <v>12</v>
      </c>
      <c r="L268" t="s">
        <v>12</v>
      </c>
      <c r="M268" t="s">
        <v>12</v>
      </c>
      <c r="N268" t="s">
        <v>12</v>
      </c>
      <c r="O268" t="s">
        <v>12</v>
      </c>
      <c r="P268" t="s">
        <v>12</v>
      </c>
    </row>
    <row r="269" spans="1:16" x14ac:dyDescent="0.25">
      <c r="A269" s="5" t="s">
        <v>292</v>
      </c>
      <c r="B269" t="s">
        <v>293</v>
      </c>
      <c r="C269" t="s">
        <v>302</v>
      </c>
      <c r="D269" t="s">
        <v>300</v>
      </c>
      <c r="E269" t="s">
        <v>5</v>
      </c>
      <c r="F269" t="s">
        <v>12</v>
      </c>
      <c r="G269" t="s">
        <v>11</v>
      </c>
      <c r="H269">
        <v>9</v>
      </c>
      <c r="I269">
        <v>11</v>
      </c>
      <c r="J269">
        <v>23.5</v>
      </c>
      <c r="K269" t="s">
        <v>12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</row>
    <row r="270" spans="1:16" x14ac:dyDescent="0.25">
      <c r="A270" s="5" t="s">
        <v>292</v>
      </c>
      <c r="B270" t="s">
        <v>293</v>
      </c>
      <c r="C270" t="s">
        <v>302</v>
      </c>
      <c r="D270" t="s">
        <v>300</v>
      </c>
      <c r="E270" t="s">
        <v>10</v>
      </c>
      <c r="F270" t="s">
        <v>12</v>
      </c>
      <c r="G270" t="s">
        <v>11</v>
      </c>
      <c r="H270">
        <v>3</v>
      </c>
      <c r="I270">
        <v>17.2</v>
      </c>
      <c r="J270">
        <v>18</v>
      </c>
      <c r="K270" t="s">
        <v>12</v>
      </c>
      <c r="L270" t="s">
        <v>12</v>
      </c>
      <c r="M270" t="s">
        <v>12</v>
      </c>
      <c r="N270" t="s">
        <v>12</v>
      </c>
      <c r="O270" t="s">
        <v>12</v>
      </c>
      <c r="P270" t="s">
        <v>12</v>
      </c>
    </row>
    <row r="271" spans="1:16" x14ac:dyDescent="0.25">
      <c r="A271" s="5" t="s">
        <v>292</v>
      </c>
      <c r="B271" t="s">
        <v>293</v>
      </c>
      <c r="C271" t="s">
        <v>302</v>
      </c>
      <c r="D271" t="s">
        <v>300</v>
      </c>
      <c r="E271" t="s">
        <v>10</v>
      </c>
      <c r="F271" t="s">
        <v>12</v>
      </c>
      <c r="G271" t="s">
        <v>9</v>
      </c>
      <c r="H271" t="s">
        <v>12</v>
      </c>
      <c r="I271">
        <v>16.2</v>
      </c>
      <c r="J271" t="s">
        <v>12</v>
      </c>
      <c r="K271" t="s">
        <v>12</v>
      </c>
      <c r="L271" t="s">
        <v>12</v>
      </c>
      <c r="M271" t="s">
        <v>12</v>
      </c>
      <c r="N271" t="s">
        <v>12</v>
      </c>
      <c r="O271" t="s">
        <v>12</v>
      </c>
      <c r="P271" t="s">
        <v>12</v>
      </c>
    </row>
    <row r="272" spans="1:16" x14ac:dyDescent="0.25">
      <c r="A272" s="5" t="s">
        <v>292</v>
      </c>
      <c r="B272" t="s">
        <v>293</v>
      </c>
      <c r="C272" t="s">
        <v>302</v>
      </c>
      <c r="D272" t="s">
        <v>300</v>
      </c>
      <c r="E272" t="s">
        <v>10</v>
      </c>
      <c r="F272" t="s">
        <v>12</v>
      </c>
      <c r="G272" t="s">
        <v>9</v>
      </c>
      <c r="H272" t="s">
        <v>12</v>
      </c>
      <c r="I272">
        <v>18.8</v>
      </c>
      <c r="J272" t="s">
        <v>12</v>
      </c>
      <c r="K272" t="s">
        <v>12</v>
      </c>
      <c r="L272" t="s">
        <v>12</v>
      </c>
      <c r="M272" t="s">
        <v>12</v>
      </c>
      <c r="N272" t="s">
        <v>12</v>
      </c>
      <c r="O272" t="s">
        <v>12</v>
      </c>
      <c r="P272" t="s">
        <v>12</v>
      </c>
    </row>
    <row r="273" spans="1:16" x14ac:dyDescent="0.25">
      <c r="A273" s="5" t="s">
        <v>292</v>
      </c>
      <c r="B273" t="s">
        <v>293</v>
      </c>
      <c r="C273" t="s">
        <v>303</v>
      </c>
      <c r="D273" t="s">
        <v>300</v>
      </c>
      <c r="E273" t="s">
        <v>5</v>
      </c>
      <c r="F273" t="s">
        <v>12</v>
      </c>
      <c r="G273" t="s">
        <v>9</v>
      </c>
      <c r="H273" t="s">
        <v>12</v>
      </c>
      <c r="I273">
        <v>19.600000000000001</v>
      </c>
      <c r="J273" t="s">
        <v>12</v>
      </c>
      <c r="K273" t="s">
        <v>12</v>
      </c>
      <c r="L273" t="s">
        <v>12</v>
      </c>
      <c r="M273" t="s">
        <v>12</v>
      </c>
      <c r="N273" t="s">
        <v>12</v>
      </c>
      <c r="O273" t="s">
        <v>12</v>
      </c>
      <c r="P273" t="s">
        <v>12</v>
      </c>
    </row>
    <row r="274" spans="1:16" x14ac:dyDescent="0.25">
      <c r="A274" s="5" t="s">
        <v>292</v>
      </c>
      <c r="B274" t="s">
        <v>293</v>
      </c>
      <c r="C274" t="s">
        <v>303</v>
      </c>
      <c r="D274" t="s">
        <v>300</v>
      </c>
      <c r="E274" t="s">
        <v>10</v>
      </c>
      <c r="F274" t="s">
        <v>12</v>
      </c>
      <c r="G274" t="s">
        <v>9</v>
      </c>
      <c r="H274" t="s">
        <v>12</v>
      </c>
      <c r="I274">
        <v>17.7</v>
      </c>
      <c r="J274" t="s">
        <v>12</v>
      </c>
      <c r="K274" t="s">
        <v>12</v>
      </c>
      <c r="L274" t="s">
        <v>12</v>
      </c>
      <c r="M274" t="s">
        <v>12</v>
      </c>
      <c r="N274" t="s">
        <v>12</v>
      </c>
      <c r="O274" t="s">
        <v>12</v>
      </c>
      <c r="P274" t="s">
        <v>12</v>
      </c>
    </row>
    <row r="275" spans="1:16" x14ac:dyDescent="0.25">
      <c r="A275" s="5" t="s">
        <v>292</v>
      </c>
      <c r="B275" t="s">
        <v>293</v>
      </c>
      <c r="C275" t="s">
        <v>303</v>
      </c>
      <c r="D275" t="s">
        <v>300</v>
      </c>
      <c r="E275" t="s">
        <v>10</v>
      </c>
      <c r="F275" t="s">
        <v>12</v>
      </c>
      <c r="G275" t="s">
        <v>9</v>
      </c>
      <c r="H275" t="s">
        <v>12</v>
      </c>
      <c r="I275">
        <v>20.5</v>
      </c>
      <c r="J275" t="s">
        <v>12</v>
      </c>
      <c r="K275" t="s">
        <v>12</v>
      </c>
      <c r="L275" t="s">
        <v>12</v>
      </c>
      <c r="M275" t="s">
        <v>12</v>
      </c>
      <c r="N275" t="s">
        <v>12</v>
      </c>
      <c r="O275" t="s">
        <v>12</v>
      </c>
      <c r="P275" t="s">
        <v>12</v>
      </c>
    </row>
    <row r="276" spans="1:16" x14ac:dyDescent="0.25">
      <c r="A276" s="5" t="s">
        <v>292</v>
      </c>
      <c r="B276" t="s">
        <v>293</v>
      </c>
      <c r="C276" t="s">
        <v>304</v>
      </c>
      <c r="D276" t="s">
        <v>300</v>
      </c>
      <c r="E276" t="s">
        <v>5</v>
      </c>
      <c r="F276" t="s">
        <v>12</v>
      </c>
      <c r="G276" t="s">
        <v>9</v>
      </c>
      <c r="H276" t="s">
        <v>12</v>
      </c>
      <c r="I276">
        <v>17.2</v>
      </c>
      <c r="J276" t="s">
        <v>12</v>
      </c>
      <c r="K276" t="s">
        <v>12</v>
      </c>
      <c r="L276" t="s">
        <v>12</v>
      </c>
      <c r="M276" t="s">
        <v>12</v>
      </c>
      <c r="N276" t="s">
        <v>12</v>
      </c>
      <c r="O276" t="s">
        <v>12</v>
      </c>
      <c r="P276" t="s">
        <v>12</v>
      </c>
    </row>
    <row r="277" spans="1:16" x14ac:dyDescent="0.25">
      <c r="A277" s="5" t="s">
        <v>292</v>
      </c>
      <c r="B277" t="s">
        <v>293</v>
      </c>
      <c r="C277" t="s">
        <v>304</v>
      </c>
      <c r="D277" t="s">
        <v>300</v>
      </c>
      <c r="E277" t="s">
        <v>10</v>
      </c>
      <c r="F277" t="s">
        <v>12</v>
      </c>
      <c r="G277" t="s">
        <v>9</v>
      </c>
      <c r="H277" t="s">
        <v>12</v>
      </c>
      <c r="I277">
        <v>19.899999999999999</v>
      </c>
      <c r="J277" t="s">
        <v>12</v>
      </c>
      <c r="K277" t="s">
        <v>12</v>
      </c>
      <c r="L277" t="s">
        <v>12</v>
      </c>
      <c r="M277" t="s">
        <v>12</v>
      </c>
      <c r="N277" t="s">
        <v>12</v>
      </c>
      <c r="O277" t="s">
        <v>12</v>
      </c>
      <c r="P277" t="s">
        <v>12</v>
      </c>
    </row>
    <row r="278" spans="1:16" x14ac:dyDescent="0.25">
      <c r="A278" s="5" t="s">
        <v>292</v>
      </c>
      <c r="B278" t="s">
        <v>293</v>
      </c>
      <c r="C278" t="s">
        <v>304</v>
      </c>
      <c r="D278" t="s">
        <v>300</v>
      </c>
      <c r="E278" t="s">
        <v>10</v>
      </c>
      <c r="F278" t="s">
        <v>12</v>
      </c>
      <c r="G278" t="s">
        <v>9</v>
      </c>
      <c r="H278" t="s">
        <v>12</v>
      </c>
      <c r="I278">
        <v>20.6</v>
      </c>
      <c r="J278" t="s">
        <v>12</v>
      </c>
      <c r="K278" t="s">
        <v>12</v>
      </c>
      <c r="L278" t="s">
        <v>12</v>
      </c>
      <c r="M278" t="s">
        <v>12</v>
      </c>
      <c r="N278" t="s">
        <v>12</v>
      </c>
      <c r="O278" t="s">
        <v>12</v>
      </c>
      <c r="P278" t="s">
        <v>12</v>
      </c>
    </row>
    <row r="279" spans="1:16" x14ac:dyDescent="0.25">
      <c r="A279" s="5" t="s">
        <v>292</v>
      </c>
      <c r="B279" t="s">
        <v>293</v>
      </c>
      <c r="C279" t="s">
        <v>305</v>
      </c>
      <c r="D279" t="s">
        <v>300</v>
      </c>
      <c r="E279" t="s">
        <v>5</v>
      </c>
      <c r="F279" t="s">
        <v>12</v>
      </c>
      <c r="G279" t="s">
        <v>9</v>
      </c>
      <c r="H279" t="s">
        <v>12</v>
      </c>
      <c r="I279">
        <v>13</v>
      </c>
      <c r="J279" t="s">
        <v>12</v>
      </c>
      <c r="K279" t="s">
        <v>12</v>
      </c>
      <c r="L279" t="s">
        <v>12</v>
      </c>
      <c r="M279" t="s">
        <v>12</v>
      </c>
      <c r="N279" t="s">
        <v>12</v>
      </c>
      <c r="O279" t="s">
        <v>12</v>
      </c>
      <c r="P279" t="s">
        <v>12</v>
      </c>
    </row>
    <row r="280" spans="1:16" x14ac:dyDescent="0.25">
      <c r="A280" s="5" t="s">
        <v>292</v>
      </c>
      <c r="B280" t="s">
        <v>293</v>
      </c>
      <c r="C280" t="s">
        <v>305</v>
      </c>
      <c r="D280" t="s">
        <v>300</v>
      </c>
      <c r="E280" t="s">
        <v>5</v>
      </c>
      <c r="F280" t="s">
        <v>12</v>
      </c>
      <c r="G280" t="s">
        <v>9</v>
      </c>
      <c r="H280" t="s">
        <v>12</v>
      </c>
      <c r="I280">
        <v>17.3</v>
      </c>
      <c r="J280" t="s">
        <v>12</v>
      </c>
      <c r="K280" t="s">
        <v>12</v>
      </c>
      <c r="L280" t="s">
        <v>12</v>
      </c>
      <c r="M280" t="s">
        <v>12</v>
      </c>
      <c r="N280" t="s">
        <v>12</v>
      </c>
      <c r="O280" t="s">
        <v>12</v>
      </c>
      <c r="P280" t="s">
        <v>12</v>
      </c>
    </row>
    <row r="281" spans="1:16" x14ac:dyDescent="0.25">
      <c r="A281" s="5" t="s">
        <v>292</v>
      </c>
      <c r="B281" t="s">
        <v>293</v>
      </c>
      <c r="C281" t="s">
        <v>305</v>
      </c>
      <c r="D281" t="s">
        <v>300</v>
      </c>
      <c r="E281" t="s">
        <v>10</v>
      </c>
      <c r="F281" t="s">
        <v>12</v>
      </c>
      <c r="G281" t="s">
        <v>11</v>
      </c>
      <c r="H281">
        <v>3</v>
      </c>
      <c r="I281">
        <v>14.3</v>
      </c>
      <c r="J281">
        <v>17.3</v>
      </c>
      <c r="K281" t="s">
        <v>12</v>
      </c>
      <c r="L281" t="s">
        <v>12</v>
      </c>
      <c r="M281" t="s">
        <v>12</v>
      </c>
      <c r="N281" t="s">
        <v>12</v>
      </c>
      <c r="O281" t="s">
        <v>12</v>
      </c>
      <c r="P281" t="s">
        <v>12</v>
      </c>
    </row>
    <row r="282" spans="1:16" x14ac:dyDescent="0.25">
      <c r="A282" s="5" t="s">
        <v>292</v>
      </c>
      <c r="B282" s="13" t="s">
        <v>291</v>
      </c>
      <c r="C282" t="s">
        <v>297</v>
      </c>
      <c r="D282" t="s">
        <v>25</v>
      </c>
      <c r="E282" t="s">
        <v>5</v>
      </c>
      <c r="F282" t="s">
        <v>12</v>
      </c>
      <c r="G282" t="s">
        <v>11</v>
      </c>
      <c r="H282">
        <v>7</v>
      </c>
      <c r="I282">
        <v>10.3</v>
      </c>
      <c r="J282">
        <v>16.2</v>
      </c>
      <c r="K282" t="s">
        <v>12</v>
      </c>
      <c r="L282" t="s">
        <v>12</v>
      </c>
      <c r="M282" t="s">
        <v>12</v>
      </c>
      <c r="N282" t="s">
        <v>12</v>
      </c>
      <c r="O282" t="s">
        <v>12</v>
      </c>
      <c r="P282" t="s">
        <v>12</v>
      </c>
    </row>
    <row r="283" spans="1:16" x14ac:dyDescent="0.25">
      <c r="A283" s="5" t="s">
        <v>292</v>
      </c>
      <c r="B283" s="13" t="s">
        <v>291</v>
      </c>
      <c r="C283" t="s">
        <v>297</v>
      </c>
      <c r="D283" t="s">
        <v>25</v>
      </c>
      <c r="E283" t="s">
        <v>10</v>
      </c>
      <c r="F283" t="s">
        <v>12</v>
      </c>
      <c r="G283" t="s">
        <v>9</v>
      </c>
      <c r="H283" t="s">
        <v>12</v>
      </c>
      <c r="I283">
        <v>11.5</v>
      </c>
      <c r="J283" t="s">
        <v>12</v>
      </c>
      <c r="K283" t="s">
        <v>12</v>
      </c>
      <c r="L283" t="s">
        <v>12</v>
      </c>
      <c r="M283" t="s">
        <v>12</v>
      </c>
      <c r="N283" t="s">
        <v>12</v>
      </c>
      <c r="O283" t="s">
        <v>12</v>
      </c>
      <c r="P283" t="s">
        <v>12</v>
      </c>
    </row>
    <row r="284" spans="1:16" x14ac:dyDescent="0.25">
      <c r="A284" s="5" t="s">
        <v>292</v>
      </c>
      <c r="B284" s="13" t="s">
        <v>291</v>
      </c>
      <c r="C284" t="s">
        <v>297</v>
      </c>
      <c r="D284" t="s">
        <v>25</v>
      </c>
      <c r="E284" t="s">
        <v>10</v>
      </c>
      <c r="F284" t="s">
        <v>12</v>
      </c>
      <c r="G284" t="s">
        <v>9</v>
      </c>
      <c r="H284" t="s">
        <v>12</v>
      </c>
      <c r="I284">
        <v>13.5</v>
      </c>
      <c r="J284" t="s">
        <v>12</v>
      </c>
      <c r="K284" t="s">
        <v>12</v>
      </c>
      <c r="L284" t="s">
        <v>12</v>
      </c>
      <c r="M284" t="s">
        <v>12</v>
      </c>
      <c r="N284" t="s">
        <v>12</v>
      </c>
      <c r="O284" t="s">
        <v>12</v>
      </c>
      <c r="P284" t="s">
        <v>12</v>
      </c>
    </row>
    <row r="285" spans="1:16" x14ac:dyDescent="0.25">
      <c r="A285" s="5" t="s">
        <v>292</v>
      </c>
      <c r="B285" s="13" t="s">
        <v>291</v>
      </c>
      <c r="C285" t="s">
        <v>297</v>
      </c>
      <c r="D285" t="s">
        <v>25</v>
      </c>
      <c r="E285" t="s">
        <v>10</v>
      </c>
      <c r="F285" t="s">
        <v>12</v>
      </c>
      <c r="G285" t="s">
        <v>9</v>
      </c>
      <c r="H285" t="s">
        <v>12</v>
      </c>
      <c r="I285">
        <v>15.1</v>
      </c>
      <c r="J285" t="s">
        <v>12</v>
      </c>
      <c r="K285" t="s">
        <v>12</v>
      </c>
      <c r="L285" t="s">
        <v>12</v>
      </c>
      <c r="M285" t="s">
        <v>12</v>
      </c>
      <c r="N285" t="s">
        <v>12</v>
      </c>
      <c r="O285" t="s">
        <v>12</v>
      </c>
      <c r="P285" t="s">
        <v>12</v>
      </c>
    </row>
    <row r="286" spans="1:16" x14ac:dyDescent="0.25">
      <c r="A286" s="5" t="s">
        <v>292</v>
      </c>
      <c r="B286" s="13" t="s">
        <v>291</v>
      </c>
      <c r="C286" t="s">
        <v>298</v>
      </c>
      <c r="D286" t="s">
        <v>25</v>
      </c>
      <c r="E286" t="s">
        <v>5</v>
      </c>
      <c r="F286" t="s">
        <v>12</v>
      </c>
      <c r="G286" t="s">
        <v>9</v>
      </c>
      <c r="H286" t="s">
        <v>12</v>
      </c>
      <c r="I286">
        <v>16.100000000000001</v>
      </c>
      <c r="J286" t="s">
        <v>12</v>
      </c>
      <c r="K286" t="s">
        <v>12</v>
      </c>
      <c r="L286" t="s">
        <v>12</v>
      </c>
      <c r="M286" t="s">
        <v>12</v>
      </c>
      <c r="N286" t="s">
        <v>12</v>
      </c>
      <c r="O286" t="s">
        <v>12</v>
      </c>
      <c r="P286" t="s">
        <v>12</v>
      </c>
    </row>
    <row r="287" spans="1:16" x14ac:dyDescent="0.25">
      <c r="A287" s="5" t="s">
        <v>292</v>
      </c>
      <c r="B287" s="13" t="s">
        <v>291</v>
      </c>
      <c r="C287" t="s">
        <v>298</v>
      </c>
      <c r="D287" t="s">
        <v>25</v>
      </c>
      <c r="E287" t="s">
        <v>5</v>
      </c>
      <c r="F287" t="s">
        <v>12</v>
      </c>
      <c r="G287" t="s">
        <v>9</v>
      </c>
      <c r="H287" t="s">
        <v>12</v>
      </c>
      <c r="I287">
        <v>17.5</v>
      </c>
      <c r="J287" t="s">
        <v>12</v>
      </c>
      <c r="K287" t="s">
        <v>12</v>
      </c>
      <c r="L287" t="s">
        <v>12</v>
      </c>
      <c r="M287" t="s">
        <v>12</v>
      </c>
      <c r="N287" t="s">
        <v>12</v>
      </c>
      <c r="O287" t="s">
        <v>12</v>
      </c>
      <c r="P287" t="s">
        <v>12</v>
      </c>
    </row>
    <row r="288" spans="1:16" x14ac:dyDescent="0.25">
      <c r="A288" s="5" t="s">
        <v>292</v>
      </c>
      <c r="B288" s="13" t="s">
        <v>291</v>
      </c>
      <c r="C288" t="s">
        <v>299</v>
      </c>
      <c r="D288" t="s">
        <v>25</v>
      </c>
      <c r="E288" t="s">
        <v>5</v>
      </c>
      <c r="F288" t="s">
        <v>12</v>
      </c>
      <c r="G288" t="s">
        <v>9</v>
      </c>
      <c r="H288" t="s">
        <v>12</v>
      </c>
      <c r="I288">
        <v>16.3</v>
      </c>
      <c r="J288" t="s">
        <v>12</v>
      </c>
      <c r="K288" t="s">
        <v>12</v>
      </c>
      <c r="L288" t="s">
        <v>12</v>
      </c>
      <c r="M288" t="s">
        <v>12</v>
      </c>
      <c r="N288" t="s">
        <v>12</v>
      </c>
      <c r="O288" t="s">
        <v>12</v>
      </c>
      <c r="P288" t="s">
        <v>12</v>
      </c>
    </row>
    <row r="289" spans="1:16" x14ac:dyDescent="0.25">
      <c r="A289" s="5" t="s">
        <v>292</v>
      </c>
      <c r="B289" s="13" t="s">
        <v>291</v>
      </c>
      <c r="C289" t="s">
        <v>299</v>
      </c>
      <c r="D289" t="s">
        <v>25</v>
      </c>
      <c r="E289" t="s">
        <v>5</v>
      </c>
      <c r="F289" t="s">
        <v>12</v>
      </c>
      <c r="G289" t="s">
        <v>9</v>
      </c>
      <c r="H289" t="s">
        <v>12</v>
      </c>
      <c r="I289">
        <v>16.600000000000001</v>
      </c>
      <c r="J289" t="s">
        <v>12</v>
      </c>
      <c r="K289" t="s">
        <v>12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</row>
    <row r="290" spans="1:16" x14ac:dyDescent="0.25">
      <c r="A290" s="5" t="s">
        <v>292</v>
      </c>
      <c r="B290" s="13" t="s">
        <v>291</v>
      </c>
      <c r="C290" s="5" t="s">
        <v>299</v>
      </c>
      <c r="D290" t="s">
        <v>25</v>
      </c>
      <c r="E290" t="s">
        <v>10</v>
      </c>
      <c r="F290" t="s">
        <v>12</v>
      </c>
      <c r="G290" t="s">
        <v>9</v>
      </c>
      <c r="H290" t="s">
        <v>12</v>
      </c>
      <c r="I290">
        <v>14.1</v>
      </c>
      <c r="J290" t="s">
        <v>12</v>
      </c>
      <c r="K290" t="s">
        <v>12</v>
      </c>
      <c r="L290" t="s">
        <v>12</v>
      </c>
      <c r="M290" t="s">
        <v>12</v>
      </c>
      <c r="N290" t="s">
        <v>12</v>
      </c>
      <c r="O290" t="s">
        <v>12</v>
      </c>
      <c r="P290" t="s">
        <v>12</v>
      </c>
    </row>
    <row r="291" spans="1:16" x14ac:dyDescent="0.25">
      <c r="A291" s="5" t="s">
        <v>292</v>
      </c>
      <c r="B291" s="13" t="s">
        <v>291</v>
      </c>
      <c r="C291" s="5" t="s">
        <v>299</v>
      </c>
      <c r="D291" t="s">
        <v>25</v>
      </c>
      <c r="E291" t="s">
        <v>10</v>
      </c>
      <c r="F291" t="s">
        <v>12</v>
      </c>
      <c r="G291" t="s">
        <v>9</v>
      </c>
      <c r="H291" t="s">
        <v>12</v>
      </c>
      <c r="I291">
        <v>16</v>
      </c>
      <c r="J291" t="s">
        <v>12</v>
      </c>
      <c r="K291" t="s">
        <v>12</v>
      </c>
      <c r="L291" t="s">
        <v>12</v>
      </c>
      <c r="M291" t="s">
        <v>12</v>
      </c>
      <c r="N291" t="s">
        <v>12</v>
      </c>
      <c r="O291" t="s">
        <v>12</v>
      </c>
      <c r="P291" t="s">
        <v>12</v>
      </c>
    </row>
    <row r="292" spans="1:16" x14ac:dyDescent="0.25">
      <c r="A292" s="5" t="s">
        <v>292</v>
      </c>
      <c r="B292" t="s">
        <v>260</v>
      </c>
      <c r="C292" s="5" t="s">
        <v>294</v>
      </c>
      <c r="D292" t="s">
        <v>295</v>
      </c>
      <c r="E292" t="s">
        <v>5</v>
      </c>
      <c r="F292" t="s">
        <v>12</v>
      </c>
      <c r="G292" t="s">
        <v>9</v>
      </c>
      <c r="H292" t="s">
        <v>12</v>
      </c>
      <c r="I292">
        <v>17</v>
      </c>
      <c r="J292" t="s">
        <v>12</v>
      </c>
      <c r="K292" t="s">
        <v>12</v>
      </c>
      <c r="L292" t="s">
        <v>12</v>
      </c>
      <c r="M292" t="s">
        <v>12</v>
      </c>
      <c r="N292" t="s">
        <v>12</v>
      </c>
      <c r="O292" t="s">
        <v>12</v>
      </c>
      <c r="P292" t="s">
        <v>12</v>
      </c>
    </row>
    <row r="293" spans="1:16" x14ac:dyDescent="0.25">
      <c r="A293" s="5" t="s">
        <v>292</v>
      </c>
      <c r="B293" t="s">
        <v>260</v>
      </c>
      <c r="C293" s="5" t="s">
        <v>294</v>
      </c>
      <c r="D293" t="s">
        <v>295</v>
      </c>
      <c r="E293" t="s">
        <v>5</v>
      </c>
      <c r="F293" t="s">
        <v>12</v>
      </c>
      <c r="G293" t="s">
        <v>9</v>
      </c>
      <c r="H293" t="s">
        <v>12</v>
      </c>
      <c r="I293">
        <v>19</v>
      </c>
      <c r="J293" t="s">
        <v>12</v>
      </c>
      <c r="K293" t="s">
        <v>12</v>
      </c>
      <c r="L293" t="s">
        <v>12</v>
      </c>
      <c r="M293" t="s">
        <v>12</v>
      </c>
      <c r="N293" t="s">
        <v>12</v>
      </c>
      <c r="O293" t="s">
        <v>12</v>
      </c>
      <c r="P293" t="s">
        <v>12</v>
      </c>
    </row>
    <row r="294" spans="1:16" x14ac:dyDescent="0.25">
      <c r="A294" s="5" t="s">
        <v>292</v>
      </c>
      <c r="B294" t="s">
        <v>260</v>
      </c>
      <c r="C294" s="5" t="s">
        <v>296</v>
      </c>
      <c r="D294" t="s">
        <v>295</v>
      </c>
      <c r="E294" t="s">
        <v>10</v>
      </c>
      <c r="F294" t="s">
        <v>12</v>
      </c>
      <c r="G294" t="s">
        <v>9</v>
      </c>
      <c r="H294" t="s">
        <v>12</v>
      </c>
      <c r="I294">
        <v>12.4</v>
      </c>
      <c r="J294" t="s">
        <v>12</v>
      </c>
      <c r="K294" t="s">
        <v>12</v>
      </c>
      <c r="L294" t="s">
        <v>12</v>
      </c>
      <c r="M294" t="s">
        <v>12</v>
      </c>
      <c r="N294" t="s">
        <v>12</v>
      </c>
      <c r="O294" t="s">
        <v>12</v>
      </c>
      <c r="P294" t="s">
        <v>12</v>
      </c>
    </row>
    <row r="295" spans="1:16" x14ac:dyDescent="0.25">
      <c r="A295" s="5" t="s">
        <v>292</v>
      </c>
      <c r="B295" t="s">
        <v>260</v>
      </c>
      <c r="C295" s="5" t="s">
        <v>296</v>
      </c>
      <c r="D295" t="s">
        <v>295</v>
      </c>
      <c r="E295" t="s">
        <v>10</v>
      </c>
      <c r="F295" t="s">
        <v>12</v>
      </c>
      <c r="G295" t="s">
        <v>9</v>
      </c>
      <c r="H295" t="s">
        <v>12</v>
      </c>
      <c r="I295">
        <v>14.9</v>
      </c>
      <c r="J295" t="s">
        <v>12</v>
      </c>
      <c r="K295" t="s">
        <v>12</v>
      </c>
      <c r="L295" t="s">
        <v>12</v>
      </c>
      <c r="M295" t="s">
        <v>12</v>
      </c>
      <c r="N295" t="s">
        <v>12</v>
      </c>
      <c r="O295" t="s">
        <v>12</v>
      </c>
      <c r="P295" t="s">
        <v>12</v>
      </c>
    </row>
    <row r="296" spans="1:16" x14ac:dyDescent="0.25">
      <c r="A296" s="5" t="s">
        <v>292</v>
      </c>
      <c r="B296" t="s">
        <v>307</v>
      </c>
      <c r="C296" t="s">
        <v>306</v>
      </c>
      <c r="D296" t="s">
        <v>254</v>
      </c>
      <c r="E296" t="s">
        <v>5</v>
      </c>
      <c r="F296" t="s">
        <v>12</v>
      </c>
      <c r="G296" t="s">
        <v>9</v>
      </c>
      <c r="H296" t="s">
        <v>12</v>
      </c>
      <c r="I296">
        <v>13.1</v>
      </c>
      <c r="J296" t="s">
        <v>12</v>
      </c>
      <c r="K296" t="s">
        <v>12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</row>
    <row r="297" spans="1:16" x14ac:dyDescent="0.25">
      <c r="A297" s="5" t="s">
        <v>292</v>
      </c>
      <c r="B297" s="7" t="s">
        <v>316</v>
      </c>
      <c r="C297" s="5" t="s">
        <v>308</v>
      </c>
      <c r="D297" t="s">
        <v>25</v>
      </c>
      <c r="E297" t="s">
        <v>5</v>
      </c>
      <c r="F297" t="s">
        <v>12</v>
      </c>
      <c r="G297" t="s">
        <v>9</v>
      </c>
      <c r="H297" t="s">
        <v>12</v>
      </c>
      <c r="I297">
        <v>13.1</v>
      </c>
      <c r="J297" t="s">
        <v>12</v>
      </c>
      <c r="K297" t="s">
        <v>12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</row>
    <row r="298" spans="1:16" x14ac:dyDescent="0.25">
      <c r="A298" s="5" t="s">
        <v>292</v>
      </c>
      <c r="B298" s="6" t="s">
        <v>317</v>
      </c>
      <c r="C298" t="s">
        <v>309</v>
      </c>
      <c r="D298" t="s">
        <v>295</v>
      </c>
      <c r="E298" t="s">
        <v>5</v>
      </c>
      <c r="F298" t="s">
        <v>12</v>
      </c>
      <c r="G298" t="s">
        <v>9</v>
      </c>
      <c r="H298" t="s">
        <v>12</v>
      </c>
      <c r="I298">
        <v>13</v>
      </c>
      <c r="J298" t="s">
        <v>12</v>
      </c>
      <c r="K298" t="s">
        <v>12</v>
      </c>
      <c r="L298" t="s">
        <v>12</v>
      </c>
      <c r="M298" t="s">
        <v>12</v>
      </c>
      <c r="N298" t="s">
        <v>12</v>
      </c>
      <c r="O298" t="s">
        <v>12</v>
      </c>
      <c r="P298" t="s">
        <v>12</v>
      </c>
    </row>
    <row r="299" spans="1:16" x14ac:dyDescent="0.25">
      <c r="A299" s="5" t="s">
        <v>292</v>
      </c>
      <c r="B299" t="s">
        <v>293</v>
      </c>
      <c r="C299" t="s">
        <v>302</v>
      </c>
      <c r="D299" t="s">
        <v>300</v>
      </c>
      <c r="E299" t="s">
        <v>5</v>
      </c>
      <c r="F299" t="s">
        <v>12</v>
      </c>
      <c r="G299" t="s">
        <v>9</v>
      </c>
      <c r="H299" t="s">
        <v>12</v>
      </c>
      <c r="I299">
        <v>13</v>
      </c>
      <c r="J299" t="s">
        <v>12</v>
      </c>
      <c r="K299" t="s">
        <v>12</v>
      </c>
      <c r="L299" t="s">
        <v>12</v>
      </c>
      <c r="M299" t="s">
        <v>12</v>
      </c>
      <c r="N299" t="s">
        <v>12</v>
      </c>
      <c r="O299" t="s">
        <v>12</v>
      </c>
      <c r="P299" t="s">
        <v>12</v>
      </c>
    </row>
    <row r="300" spans="1:16" x14ac:dyDescent="0.25">
      <c r="A300" s="5" t="s">
        <v>292</v>
      </c>
      <c r="B300" s="5" t="s">
        <v>315</v>
      </c>
      <c r="C300" t="s">
        <v>312</v>
      </c>
      <c r="D300" t="s">
        <v>254</v>
      </c>
      <c r="E300" t="s">
        <v>5</v>
      </c>
      <c r="F300" t="s">
        <v>12</v>
      </c>
      <c r="G300" t="s">
        <v>9</v>
      </c>
      <c r="H300" t="s">
        <v>12</v>
      </c>
      <c r="I300">
        <v>19.2</v>
      </c>
      <c r="J300" t="s">
        <v>12</v>
      </c>
      <c r="K300" t="s">
        <v>12</v>
      </c>
      <c r="L300" t="s">
        <v>12</v>
      </c>
      <c r="M300" t="s">
        <v>12</v>
      </c>
      <c r="N300" t="s">
        <v>12</v>
      </c>
      <c r="O300" t="s">
        <v>12</v>
      </c>
      <c r="P300" t="s">
        <v>12</v>
      </c>
    </row>
    <row r="301" spans="1:16" x14ac:dyDescent="0.25">
      <c r="A301" s="5" t="s">
        <v>292</v>
      </c>
      <c r="B301" t="s">
        <v>314</v>
      </c>
      <c r="C301" t="s">
        <v>313</v>
      </c>
      <c r="D301" t="s">
        <v>25</v>
      </c>
      <c r="E301" t="s">
        <v>5</v>
      </c>
      <c r="F301" t="s">
        <v>12</v>
      </c>
      <c r="G301" t="s">
        <v>9</v>
      </c>
      <c r="H301" t="s">
        <v>12</v>
      </c>
      <c r="I301">
        <v>19.100000000000001</v>
      </c>
      <c r="J301" t="s">
        <v>12</v>
      </c>
      <c r="K301" t="s">
        <v>12</v>
      </c>
      <c r="L301" t="s">
        <v>12</v>
      </c>
      <c r="M301" t="s">
        <v>12</v>
      </c>
      <c r="N301" t="s">
        <v>12</v>
      </c>
      <c r="O301" t="s">
        <v>12</v>
      </c>
      <c r="P301" t="s">
        <v>12</v>
      </c>
    </row>
    <row r="302" spans="1:16" x14ac:dyDescent="0.25">
      <c r="A302" s="5" t="s">
        <v>292</v>
      </c>
      <c r="B302" t="s">
        <v>311</v>
      </c>
      <c r="C302" t="s">
        <v>310</v>
      </c>
      <c r="D302" t="s">
        <v>295</v>
      </c>
      <c r="E302" t="s">
        <v>5</v>
      </c>
      <c r="F302" t="s">
        <v>12</v>
      </c>
      <c r="G302" t="s">
        <v>9</v>
      </c>
      <c r="H302" t="s">
        <v>12</v>
      </c>
      <c r="I302">
        <v>19.2</v>
      </c>
      <c r="J302" t="s">
        <v>12</v>
      </c>
      <c r="K302" t="s">
        <v>12</v>
      </c>
      <c r="L302" t="s">
        <v>12</v>
      </c>
      <c r="M302" t="s">
        <v>12</v>
      </c>
      <c r="N302" t="s">
        <v>12</v>
      </c>
      <c r="O302" t="s">
        <v>12</v>
      </c>
      <c r="P302" t="s">
        <v>12</v>
      </c>
    </row>
    <row r="303" spans="1:16" x14ac:dyDescent="0.25">
      <c r="A303" s="5" t="s">
        <v>292</v>
      </c>
      <c r="B303" t="s">
        <v>293</v>
      </c>
      <c r="C303" t="s">
        <v>302</v>
      </c>
      <c r="D303" t="s">
        <v>300</v>
      </c>
      <c r="E303" t="s">
        <v>5</v>
      </c>
      <c r="F303" t="s">
        <v>12</v>
      </c>
      <c r="G303" t="s">
        <v>9</v>
      </c>
      <c r="H303" t="s">
        <v>12</v>
      </c>
      <c r="I303">
        <v>18.8</v>
      </c>
      <c r="J303" t="s">
        <v>12</v>
      </c>
      <c r="K303" t="s">
        <v>12</v>
      </c>
      <c r="L303" t="s">
        <v>12</v>
      </c>
      <c r="M303" t="s">
        <v>12</v>
      </c>
      <c r="N303" t="s">
        <v>12</v>
      </c>
      <c r="O303" t="s">
        <v>12</v>
      </c>
      <c r="P303" t="s">
        <v>12</v>
      </c>
    </row>
    <row r="304" spans="1:16" x14ac:dyDescent="0.25">
      <c r="A304" s="5" t="s">
        <v>292</v>
      </c>
      <c r="B304" t="s">
        <v>320</v>
      </c>
      <c r="C304" t="s">
        <v>319</v>
      </c>
      <c r="D304" t="s">
        <v>25</v>
      </c>
      <c r="E304" t="s">
        <v>5</v>
      </c>
      <c r="F304" t="s">
        <v>12</v>
      </c>
      <c r="G304" t="s">
        <v>9</v>
      </c>
      <c r="H304" t="s">
        <v>12</v>
      </c>
      <c r="I304">
        <v>23.1</v>
      </c>
      <c r="J304" t="s">
        <v>12</v>
      </c>
      <c r="K304" t="s">
        <v>12</v>
      </c>
      <c r="L304" t="s">
        <v>12</v>
      </c>
      <c r="M304" t="s">
        <v>12</v>
      </c>
      <c r="N304" t="s">
        <v>12</v>
      </c>
      <c r="O304" t="s">
        <v>12</v>
      </c>
      <c r="P304" t="s">
        <v>12</v>
      </c>
    </row>
    <row r="305" spans="1:16" x14ac:dyDescent="0.25">
      <c r="A305" s="5" t="s">
        <v>292</v>
      </c>
      <c r="B305" t="s">
        <v>311</v>
      </c>
      <c r="C305" t="s">
        <v>318</v>
      </c>
      <c r="D305" t="s">
        <v>295</v>
      </c>
      <c r="E305" t="s">
        <v>5</v>
      </c>
      <c r="F305" t="s">
        <v>12</v>
      </c>
      <c r="G305" t="s">
        <v>9</v>
      </c>
      <c r="H305" t="s">
        <v>12</v>
      </c>
      <c r="I305">
        <v>23.5</v>
      </c>
      <c r="J305" t="s">
        <v>12</v>
      </c>
      <c r="K305" t="s">
        <v>12</v>
      </c>
      <c r="L305" t="s">
        <v>12</v>
      </c>
      <c r="M305" t="s">
        <v>12</v>
      </c>
      <c r="N305" t="s">
        <v>12</v>
      </c>
      <c r="O305" t="s">
        <v>12</v>
      </c>
      <c r="P305" t="s">
        <v>12</v>
      </c>
    </row>
    <row r="306" spans="1:16" x14ac:dyDescent="0.25">
      <c r="A306" s="5" t="s">
        <v>292</v>
      </c>
      <c r="B306" t="s">
        <v>293</v>
      </c>
      <c r="C306" t="s">
        <v>302</v>
      </c>
      <c r="D306" t="s">
        <v>300</v>
      </c>
      <c r="E306" t="s">
        <v>5</v>
      </c>
      <c r="F306" t="s">
        <v>12</v>
      </c>
      <c r="G306" t="s">
        <v>9</v>
      </c>
      <c r="H306" t="s">
        <v>12</v>
      </c>
      <c r="I306">
        <v>21.6</v>
      </c>
      <c r="J306" t="s">
        <v>12</v>
      </c>
      <c r="K306" t="s">
        <v>12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</row>
    <row r="307" spans="1:16" x14ac:dyDescent="0.25">
      <c r="A307" s="5" t="s">
        <v>322</v>
      </c>
      <c r="B307" t="s">
        <v>323</v>
      </c>
      <c r="C307" t="s">
        <v>321</v>
      </c>
      <c r="D307" t="s">
        <v>212</v>
      </c>
      <c r="E307" t="s">
        <v>5</v>
      </c>
      <c r="F307" t="s">
        <v>12</v>
      </c>
      <c r="G307" t="s">
        <v>9</v>
      </c>
      <c r="H307" t="s">
        <v>12</v>
      </c>
      <c r="I307">
        <v>18.5</v>
      </c>
      <c r="J307" t="s">
        <v>12</v>
      </c>
      <c r="K307">
        <v>11</v>
      </c>
      <c r="L307" t="s">
        <v>12</v>
      </c>
      <c r="M307">
        <v>17</v>
      </c>
      <c r="N307" t="s">
        <v>12</v>
      </c>
      <c r="O307" t="s">
        <v>12</v>
      </c>
      <c r="P307" t="s">
        <v>12</v>
      </c>
    </row>
    <row r="308" spans="1:16" x14ac:dyDescent="0.25">
      <c r="A308" s="5" t="s">
        <v>322</v>
      </c>
      <c r="B308" s="5" t="s">
        <v>325</v>
      </c>
      <c r="C308" t="s">
        <v>324</v>
      </c>
      <c r="D308" t="s">
        <v>212</v>
      </c>
      <c r="E308" t="s">
        <v>5</v>
      </c>
      <c r="F308" t="s">
        <v>12</v>
      </c>
      <c r="G308" t="s">
        <v>9</v>
      </c>
      <c r="H308" t="s">
        <v>12</v>
      </c>
      <c r="I308">
        <v>28.5</v>
      </c>
      <c r="J308" t="s">
        <v>12</v>
      </c>
      <c r="K308" t="s">
        <v>12</v>
      </c>
      <c r="L308" t="s">
        <v>12</v>
      </c>
      <c r="M308" t="s">
        <v>12</v>
      </c>
      <c r="N308" t="s">
        <v>12</v>
      </c>
      <c r="O308" t="s">
        <v>12</v>
      </c>
      <c r="P308" t="s">
        <v>12</v>
      </c>
    </row>
    <row r="309" spans="1:16" x14ac:dyDescent="0.25">
      <c r="A309" s="5" t="s">
        <v>322</v>
      </c>
      <c r="B309" s="5" t="s">
        <v>325</v>
      </c>
      <c r="C309" t="s">
        <v>324</v>
      </c>
      <c r="D309" t="s">
        <v>212</v>
      </c>
      <c r="E309" t="s">
        <v>10</v>
      </c>
      <c r="F309" t="s">
        <v>12</v>
      </c>
      <c r="G309" t="s">
        <v>9</v>
      </c>
      <c r="H309" t="s">
        <v>12</v>
      </c>
      <c r="I309">
        <v>22.9</v>
      </c>
      <c r="J309" t="s">
        <v>12</v>
      </c>
      <c r="K309" t="s">
        <v>12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</row>
    <row r="310" spans="1:16" x14ac:dyDescent="0.25">
      <c r="A310" s="5" t="s">
        <v>322</v>
      </c>
      <c r="B310" s="5" t="s">
        <v>326</v>
      </c>
      <c r="C310" s="5" t="s">
        <v>327</v>
      </c>
      <c r="D310" t="s">
        <v>212</v>
      </c>
      <c r="E310" t="s">
        <v>5</v>
      </c>
      <c r="F310" t="s">
        <v>12</v>
      </c>
      <c r="G310" t="s">
        <v>9</v>
      </c>
      <c r="H310" t="s">
        <v>12</v>
      </c>
      <c r="I310">
        <v>29.7</v>
      </c>
      <c r="J310" t="s">
        <v>12</v>
      </c>
      <c r="K310" t="s">
        <v>12</v>
      </c>
      <c r="L310" t="s">
        <v>12</v>
      </c>
      <c r="M310" t="s">
        <v>12</v>
      </c>
      <c r="N310" t="s">
        <v>12</v>
      </c>
      <c r="O310" t="s">
        <v>12</v>
      </c>
      <c r="P310" t="s">
        <v>12</v>
      </c>
    </row>
    <row r="311" spans="1:16" x14ac:dyDescent="0.25">
      <c r="A311" s="5" t="s">
        <v>322</v>
      </c>
      <c r="B311" s="5" t="s">
        <v>328</v>
      </c>
      <c r="C311" s="5" t="s">
        <v>329</v>
      </c>
      <c r="D311" t="s">
        <v>212</v>
      </c>
      <c r="E311" t="s">
        <v>5</v>
      </c>
      <c r="F311" t="s">
        <v>12</v>
      </c>
      <c r="G311" t="s">
        <v>9</v>
      </c>
      <c r="H311" t="s">
        <v>12</v>
      </c>
      <c r="I311">
        <v>27.9</v>
      </c>
      <c r="J311" t="s">
        <v>12</v>
      </c>
      <c r="K311" t="s">
        <v>12</v>
      </c>
      <c r="L311" t="s">
        <v>12</v>
      </c>
      <c r="M311" t="s">
        <v>12</v>
      </c>
      <c r="N311" t="s">
        <v>12</v>
      </c>
      <c r="O311" t="s">
        <v>12</v>
      </c>
      <c r="P311" t="s">
        <v>12</v>
      </c>
    </row>
    <row r="312" spans="1:16" x14ac:dyDescent="0.25">
      <c r="A312" s="5" t="s">
        <v>322</v>
      </c>
      <c r="B312" s="5" t="s">
        <v>328</v>
      </c>
      <c r="C312" s="5" t="s">
        <v>329</v>
      </c>
      <c r="D312" t="s">
        <v>212</v>
      </c>
      <c r="E312" t="s">
        <v>5</v>
      </c>
      <c r="F312" t="s">
        <v>12</v>
      </c>
      <c r="G312" t="s">
        <v>9</v>
      </c>
      <c r="H312" t="s">
        <v>12</v>
      </c>
      <c r="I312">
        <v>34.9</v>
      </c>
      <c r="J312" t="s">
        <v>12</v>
      </c>
      <c r="K312" t="s">
        <v>12</v>
      </c>
      <c r="L312" t="s">
        <v>12</v>
      </c>
      <c r="M312" t="s">
        <v>12</v>
      </c>
      <c r="N312" t="s">
        <v>12</v>
      </c>
      <c r="O312" t="s">
        <v>12</v>
      </c>
      <c r="P312" t="s">
        <v>12</v>
      </c>
    </row>
    <row r="313" spans="1:16" x14ac:dyDescent="0.25">
      <c r="A313" s="5" t="s">
        <v>322</v>
      </c>
      <c r="B313" s="6" t="s">
        <v>337</v>
      </c>
      <c r="C313" s="5" t="s">
        <v>331</v>
      </c>
      <c r="D313" t="s">
        <v>330</v>
      </c>
      <c r="E313" t="s">
        <v>5</v>
      </c>
      <c r="F313" t="s">
        <v>12</v>
      </c>
      <c r="G313" t="s">
        <v>9</v>
      </c>
      <c r="H313" t="s">
        <v>12</v>
      </c>
      <c r="I313">
        <v>30.1</v>
      </c>
      <c r="J313" t="s">
        <v>12</v>
      </c>
      <c r="K313">
        <v>17.899999999999999</v>
      </c>
      <c r="L313" t="s">
        <v>12</v>
      </c>
      <c r="M313">
        <v>58.2</v>
      </c>
      <c r="N313" t="s">
        <v>12</v>
      </c>
      <c r="O313" t="s">
        <v>12</v>
      </c>
      <c r="P313" t="s">
        <v>12</v>
      </c>
    </row>
    <row r="314" spans="1:16" x14ac:dyDescent="0.25">
      <c r="A314" s="5" t="s">
        <v>322</v>
      </c>
      <c r="B314" s="6" t="s">
        <v>337</v>
      </c>
      <c r="C314" s="5" t="s">
        <v>105</v>
      </c>
      <c r="D314" t="s">
        <v>330</v>
      </c>
      <c r="E314" t="s">
        <v>5</v>
      </c>
      <c r="F314" t="s">
        <v>12</v>
      </c>
      <c r="G314" t="s">
        <v>9</v>
      </c>
      <c r="H314" t="s">
        <v>12</v>
      </c>
      <c r="I314">
        <v>22.4</v>
      </c>
      <c r="J314" t="s">
        <v>12</v>
      </c>
      <c r="K314" t="s">
        <v>12</v>
      </c>
      <c r="L314" t="s">
        <v>12</v>
      </c>
      <c r="M314" t="s">
        <v>12</v>
      </c>
      <c r="N314" t="s">
        <v>12</v>
      </c>
      <c r="O314" t="s">
        <v>12</v>
      </c>
      <c r="P314" t="s">
        <v>12</v>
      </c>
    </row>
    <row r="315" spans="1:16" x14ac:dyDescent="0.25">
      <c r="A315" s="5" t="s">
        <v>322</v>
      </c>
      <c r="B315" s="6" t="s">
        <v>337</v>
      </c>
      <c r="C315" s="5" t="s">
        <v>105</v>
      </c>
      <c r="D315" t="s">
        <v>330</v>
      </c>
      <c r="E315" t="s">
        <v>5</v>
      </c>
      <c r="F315" t="s">
        <v>12</v>
      </c>
      <c r="G315" t="s">
        <v>9</v>
      </c>
      <c r="H315" t="s">
        <v>12</v>
      </c>
      <c r="I315">
        <v>29.9</v>
      </c>
      <c r="J315" t="s">
        <v>12</v>
      </c>
      <c r="K315" t="s">
        <v>12</v>
      </c>
      <c r="L315" t="s">
        <v>12</v>
      </c>
      <c r="M315" t="s">
        <v>12</v>
      </c>
      <c r="N315" t="s">
        <v>12</v>
      </c>
      <c r="O315" t="s">
        <v>12</v>
      </c>
      <c r="P315" t="s">
        <v>12</v>
      </c>
    </row>
    <row r="316" spans="1:16" x14ac:dyDescent="0.25">
      <c r="A316" s="5" t="s">
        <v>322</v>
      </c>
      <c r="B316" s="6" t="s">
        <v>337</v>
      </c>
      <c r="C316" s="5" t="s">
        <v>105</v>
      </c>
      <c r="D316" t="s">
        <v>330</v>
      </c>
      <c r="E316" t="s">
        <v>10</v>
      </c>
      <c r="F316" t="s">
        <v>12</v>
      </c>
      <c r="G316" t="s">
        <v>9</v>
      </c>
      <c r="H316" t="s">
        <v>12</v>
      </c>
      <c r="I316">
        <v>25.1</v>
      </c>
      <c r="J316" t="s">
        <v>12</v>
      </c>
      <c r="K316" t="s">
        <v>12</v>
      </c>
      <c r="L316" t="s">
        <v>12</v>
      </c>
      <c r="M316" t="s">
        <v>12</v>
      </c>
      <c r="N316" t="s">
        <v>12</v>
      </c>
      <c r="O316" t="s">
        <v>12</v>
      </c>
      <c r="P316" t="s">
        <v>12</v>
      </c>
    </row>
    <row r="317" spans="1:16" x14ac:dyDescent="0.25">
      <c r="A317" s="5" t="s">
        <v>322</v>
      </c>
      <c r="B317" s="6" t="s">
        <v>337</v>
      </c>
      <c r="C317" s="5" t="s">
        <v>333</v>
      </c>
      <c r="D317" t="s">
        <v>330</v>
      </c>
      <c r="E317" t="s">
        <v>5</v>
      </c>
      <c r="F317" t="s">
        <v>12</v>
      </c>
      <c r="G317" t="s">
        <v>9</v>
      </c>
      <c r="H317" t="s">
        <v>12</v>
      </c>
      <c r="I317">
        <v>29.5</v>
      </c>
      <c r="J317" t="s">
        <v>12</v>
      </c>
      <c r="K317" t="s">
        <v>12</v>
      </c>
      <c r="L317" t="s">
        <v>12</v>
      </c>
      <c r="M317" t="s">
        <v>12</v>
      </c>
      <c r="N317" t="s">
        <v>12</v>
      </c>
      <c r="O317" t="s">
        <v>12</v>
      </c>
      <c r="P317" t="s">
        <v>12</v>
      </c>
    </row>
    <row r="318" spans="1:16" x14ac:dyDescent="0.25">
      <c r="A318" s="5" t="s">
        <v>322</v>
      </c>
      <c r="B318" s="6" t="s">
        <v>337</v>
      </c>
      <c r="C318" s="5" t="s">
        <v>334</v>
      </c>
      <c r="D318" t="s">
        <v>330</v>
      </c>
      <c r="E318" t="s">
        <v>5</v>
      </c>
      <c r="F318" s="5" t="s">
        <v>12</v>
      </c>
      <c r="G318" s="5" t="s">
        <v>11</v>
      </c>
      <c r="H318">
        <v>13</v>
      </c>
      <c r="I318">
        <v>14.7</v>
      </c>
      <c r="J318">
        <v>31.2</v>
      </c>
      <c r="K318" t="s">
        <v>12</v>
      </c>
      <c r="L318" t="s">
        <v>12</v>
      </c>
      <c r="M318" t="s">
        <v>12</v>
      </c>
      <c r="N318" t="s">
        <v>12</v>
      </c>
      <c r="O318" t="s">
        <v>12</v>
      </c>
      <c r="P318" t="s">
        <v>12</v>
      </c>
    </row>
    <row r="319" spans="1:16" x14ac:dyDescent="0.25">
      <c r="A319" s="5" t="s">
        <v>322</v>
      </c>
      <c r="B319" s="6" t="s">
        <v>337</v>
      </c>
      <c r="C319" s="5" t="s">
        <v>334</v>
      </c>
      <c r="D319" t="s">
        <v>330</v>
      </c>
      <c r="E319" t="s">
        <v>10</v>
      </c>
      <c r="F319" s="5" t="s">
        <v>12</v>
      </c>
      <c r="G319" s="5" t="s">
        <v>11</v>
      </c>
      <c r="H319">
        <v>4</v>
      </c>
      <c r="I319">
        <v>19.899999999999999</v>
      </c>
      <c r="J319">
        <v>24.1</v>
      </c>
      <c r="K319" t="s">
        <v>12</v>
      </c>
      <c r="L319" t="s">
        <v>12</v>
      </c>
      <c r="M319" t="s">
        <v>12</v>
      </c>
      <c r="N319" t="s">
        <v>12</v>
      </c>
      <c r="O319" t="s">
        <v>12</v>
      </c>
      <c r="P319" t="s">
        <v>12</v>
      </c>
    </row>
    <row r="320" spans="1:16" x14ac:dyDescent="0.25">
      <c r="A320" s="5" t="s">
        <v>322</v>
      </c>
      <c r="B320" s="6" t="s">
        <v>337</v>
      </c>
      <c r="C320" s="5" t="s">
        <v>334</v>
      </c>
      <c r="D320" t="s">
        <v>330</v>
      </c>
      <c r="E320" t="s">
        <v>10</v>
      </c>
      <c r="F320" s="5" t="s">
        <v>12</v>
      </c>
      <c r="G320" t="s">
        <v>9</v>
      </c>
      <c r="H320" t="s">
        <v>12</v>
      </c>
      <c r="I320">
        <v>25.7</v>
      </c>
      <c r="J320" t="s">
        <v>12</v>
      </c>
      <c r="K320" t="s">
        <v>12</v>
      </c>
      <c r="L320" t="s">
        <v>12</v>
      </c>
      <c r="M320" t="s">
        <v>12</v>
      </c>
      <c r="N320" t="s">
        <v>12</v>
      </c>
      <c r="O320" t="s">
        <v>12</v>
      </c>
      <c r="P320" t="s">
        <v>12</v>
      </c>
    </row>
    <row r="321" spans="1:16" x14ac:dyDescent="0.25">
      <c r="A321" s="5" t="s">
        <v>322</v>
      </c>
      <c r="B321" s="6" t="s">
        <v>336</v>
      </c>
      <c r="C321" s="5" t="s">
        <v>335</v>
      </c>
      <c r="D321" t="s">
        <v>330</v>
      </c>
      <c r="E321" t="s">
        <v>5</v>
      </c>
      <c r="F321" s="5" t="s">
        <v>12</v>
      </c>
      <c r="G321" t="s">
        <v>9</v>
      </c>
      <c r="H321" t="s">
        <v>12</v>
      </c>
      <c r="I321">
        <v>24.6</v>
      </c>
      <c r="J321" t="s">
        <v>12</v>
      </c>
      <c r="K321" t="s">
        <v>12</v>
      </c>
      <c r="L321" t="s">
        <v>12</v>
      </c>
      <c r="M321" t="s">
        <v>12</v>
      </c>
      <c r="N321" t="s">
        <v>12</v>
      </c>
      <c r="O321" t="s">
        <v>12</v>
      </c>
      <c r="P321" t="s">
        <v>12</v>
      </c>
    </row>
    <row r="322" spans="1:16" x14ac:dyDescent="0.25">
      <c r="A322" s="5" t="s">
        <v>322</v>
      </c>
      <c r="B322" s="6" t="s">
        <v>336</v>
      </c>
      <c r="C322" s="5" t="s">
        <v>335</v>
      </c>
      <c r="D322" t="s">
        <v>330</v>
      </c>
      <c r="E322" t="s">
        <v>10</v>
      </c>
      <c r="F322" s="5" t="s">
        <v>12</v>
      </c>
      <c r="G322" t="s">
        <v>9</v>
      </c>
      <c r="H322" t="s">
        <v>12</v>
      </c>
      <c r="I322">
        <v>14.8</v>
      </c>
      <c r="J322" t="s">
        <v>12</v>
      </c>
      <c r="K322" t="s">
        <v>12</v>
      </c>
      <c r="L322" t="s">
        <v>12</v>
      </c>
      <c r="M322" t="s">
        <v>12</v>
      </c>
      <c r="N322" t="s">
        <v>12</v>
      </c>
      <c r="O322" t="s">
        <v>12</v>
      </c>
      <c r="P322" t="s">
        <v>12</v>
      </c>
    </row>
    <row r="323" spans="1:16" x14ac:dyDescent="0.25">
      <c r="A323" s="5" t="s">
        <v>322</v>
      </c>
      <c r="B323" s="5" t="s">
        <v>332</v>
      </c>
      <c r="C323" s="5" t="s">
        <v>338</v>
      </c>
      <c r="D323" t="s">
        <v>330</v>
      </c>
      <c r="E323" t="s">
        <v>5</v>
      </c>
      <c r="F323" s="5" t="s">
        <v>12</v>
      </c>
      <c r="G323" s="5" t="s">
        <v>9</v>
      </c>
      <c r="H323" s="5" t="s">
        <v>12</v>
      </c>
      <c r="I323">
        <v>24</v>
      </c>
      <c r="J323" t="s">
        <v>12</v>
      </c>
      <c r="K323" t="s">
        <v>12</v>
      </c>
      <c r="L323" t="s">
        <v>12</v>
      </c>
      <c r="M323" t="s">
        <v>12</v>
      </c>
      <c r="N323" t="s">
        <v>12</v>
      </c>
      <c r="O323" t="s">
        <v>12</v>
      </c>
      <c r="P323" t="s">
        <v>12</v>
      </c>
    </row>
    <row r="324" spans="1:16" x14ac:dyDescent="0.25">
      <c r="A324" s="5" t="s">
        <v>322</v>
      </c>
      <c r="B324" s="5" t="s">
        <v>339</v>
      </c>
      <c r="C324" s="5" t="s">
        <v>340</v>
      </c>
      <c r="D324" t="s">
        <v>330</v>
      </c>
      <c r="E324" t="s">
        <v>5</v>
      </c>
      <c r="F324" s="5" t="s">
        <v>12</v>
      </c>
      <c r="G324" s="5" t="s">
        <v>9</v>
      </c>
      <c r="H324" s="5" t="s">
        <v>12</v>
      </c>
      <c r="I324">
        <v>20.3</v>
      </c>
      <c r="J324" t="s">
        <v>12</v>
      </c>
      <c r="K324" t="s">
        <v>12</v>
      </c>
      <c r="L324" t="s">
        <v>12</v>
      </c>
      <c r="M324" t="s">
        <v>12</v>
      </c>
      <c r="N324" t="s">
        <v>12</v>
      </c>
      <c r="O324" t="s">
        <v>12</v>
      </c>
      <c r="P324" t="s">
        <v>12</v>
      </c>
    </row>
    <row r="325" spans="1:16" x14ac:dyDescent="0.25">
      <c r="A325" s="5" t="s">
        <v>322</v>
      </c>
      <c r="B325" s="5" t="s">
        <v>339</v>
      </c>
      <c r="C325" s="5" t="s">
        <v>340</v>
      </c>
      <c r="D325" t="s">
        <v>330</v>
      </c>
      <c r="E325" t="s">
        <v>5</v>
      </c>
      <c r="F325" s="5" t="s">
        <v>12</v>
      </c>
      <c r="G325" s="5" t="s">
        <v>9</v>
      </c>
      <c r="H325" t="s">
        <v>12</v>
      </c>
      <c r="I325">
        <v>22.4</v>
      </c>
      <c r="J325" t="s">
        <v>12</v>
      </c>
      <c r="K325" t="s">
        <v>12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</row>
    <row r="326" spans="1:16" x14ac:dyDescent="0.25">
      <c r="A326" s="5" t="s">
        <v>322</v>
      </c>
      <c r="B326" s="5" t="s">
        <v>341</v>
      </c>
      <c r="C326" s="5" t="s">
        <v>342</v>
      </c>
      <c r="D326" t="s">
        <v>330</v>
      </c>
      <c r="E326" t="s">
        <v>5</v>
      </c>
      <c r="F326" s="5" t="s">
        <v>12</v>
      </c>
      <c r="G326" s="5" t="s">
        <v>9</v>
      </c>
      <c r="H326" s="5" t="s">
        <v>12</v>
      </c>
      <c r="I326">
        <v>17.7</v>
      </c>
      <c r="J326" t="s">
        <v>12</v>
      </c>
      <c r="K326" t="s">
        <v>12</v>
      </c>
      <c r="L326" t="s">
        <v>12</v>
      </c>
      <c r="M326" t="s">
        <v>12</v>
      </c>
      <c r="N326" t="s">
        <v>12</v>
      </c>
      <c r="O326" t="s">
        <v>12</v>
      </c>
      <c r="P326" t="s">
        <v>12</v>
      </c>
    </row>
    <row r="327" spans="1:16" x14ac:dyDescent="0.25">
      <c r="A327" s="5" t="s">
        <v>322</v>
      </c>
      <c r="B327" s="5" t="s">
        <v>341</v>
      </c>
      <c r="C327" s="5" t="s">
        <v>343</v>
      </c>
      <c r="D327" t="s">
        <v>330</v>
      </c>
      <c r="E327" t="s">
        <v>5</v>
      </c>
      <c r="F327" s="5" t="s">
        <v>12</v>
      </c>
      <c r="G327" s="5" t="s">
        <v>9</v>
      </c>
      <c r="H327" s="5" t="s">
        <v>12</v>
      </c>
      <c r="I327">
        <v>19</v>
      </c>
      <c r="J327" t="s">
        <v>12</v>
      </c>
      <c r="K327" t="s">
        <v>12</v>
      </c>
      <c r="L327" t="s">
        <v>12</v>
      </c>
      <c r="M327" t="s">
        <v>12</v>
      </c>
      <c r="N327" t="s">
        <v>12</v>
      </c>
      <c r="O327" t="s">
        <v>12</v>
      </c>
      <c r="P327" t="s">
        <v>12</v>
      </c>
    </row>
    <row r="328" spans="1:16" x14ac:dyDescent="0.25">
      <c r="A328" s="5" t="s">
        <v>322</v>
      </c>
      <c r="B328" s="5" t="s">
        <v>341</v>
      </c>
      <c r="C328" s="5" t="s">
        <v>344</v>
      </c>
      <c r="D328" t="s">
        <v>330</v>
      </c>
      <c r="E328" t="s">
        <v>10</v>
      </c>
      <c r="F328" s="5" t="s">
        <v>12</v>
      </c>
      <c r="G328" s="5" t="s">
        <v>9</v>
      </c>
      <c r="H328" s="5" t="s">
        <v>12</v>
      </c>
      <c r="I328">
        <v>12.6</v>
      </c>
      <c r="J328" t="s">
        <v>12</v>
      </c>
      <c r="K328" t="s">
        <v>12</v>
      </c>
      <c r="L328" t="s">
        <v>12</v>
      </c>
      <c r="M328" t="s">
        <v>12</v>
      </c>
      <c r="N328" t="s">
        <v>12</v>
      </c>
      <c r="O328" t="s">
        <v>12</v>
      </c>
      <c r="P328" t="s">
        <v>12</v>
      </c>
    </row>
    <row r="329" spans="1:16" x14ac:dyDescent="0.25">
      <c r="A329" s="5" t="s">
        <v>322</v>
      </c>
      <c r="B329" s="5" t="s">
        <v>341</v>
      </c>
      <c r="C329" s="5" t="s">
        <v>345</v>
      </c>
      <c r="D329" t="s">
        <v>330</v>
      </c>
      <c r="E329" t="s">
        <v>10</v>
      </c>
      <c r="F329" s="5" t="s">
        <v>12</v>
      </c>
      <c r="G329" s="5" t="s">
        <v>9</v>
      </c>
      <c r="H329" s="5" t="s">
        <v>12</v>
      </c>
      <c r="I329">
        <v>17.5</v>
      </c>
      <c r="J329" t="s">
        <v>12</v>
      </c>
      <c r="K329" t="s">
        <v>12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</row>
    <row r="330" spans="1:16" x14ac:dyDescent="0.25">
      <c r="A330" s="5" t="s">
        <v>322</v>
      </c>
      <c r="B330" s="5" t="s">
        <v>341</v>
      </c>
      <c r="C330" s="5" t="s">
        <v>346</v>
      </c>
      <c r="D330" t="s">
        <v>330</v>
      </c>
      <c r="E330" t="s">
        <v>5</v>
      </c>
      <c r="F330" s="5" t="s">
        <v>12</v>
      </c>
      <c r="G330" s="5" t="s">
        <v>11</v>
      </c>
      <c r="H330">
        <v>13</v>
      </c>
      <c r="I330">
        <v>9.9</v>
      </c>
      <c r="J330">
        <v>18.2</v>
      </c>
      <c r="K330" t="s">
        <v>12</v>
      </c>
      <c r="L330" t="s">
        <v>12</v>
      </c>
      <c r="M330" t="s">
        <v>12</v>
      </c>
      <c r="N330" t="s">
        <v>12</v>
      </c>
      <c r="O330" t="s">
        <v>12</v>
      </c>
      <c r="P330" t="s">
        <v>12</v>
      </c>
    </row>
    <row r="331" spans="1:16" x14ac:dyDescent="0.25">
      <c r="A331" s="5" t="s">
        <v>322</v>
      </c>
      <c r="B331" s="5" t="s">
        <v>341</v>
      </c>
      <c r="C331" s="5" t="s">
        <v>346</v>
      </c>
      <c r="D331" t="s">
        <v>330</v>
      </c>
      <c r="E331" t="s">
        <v>10</v>
      </c>
      <c r="F331" s="5" t="s">
        <v>12</v>
      </c>
      <c r="G331" s="5" t="s">
        <v>11</v>
      </c>
      <c r="H331">
        <v>3</v>
      </c>
      <c r="I331">
        <v>11.4</v>
      </c>
      <c r="J331">
        <v>17.899999999999999</v>
      </c>
      <c r="K331" t="s">
        <v>12</v>
      </c>
      <c r="L331" t="s">
        <v>12</v>
      </c>
      <c r="M331" t="s">
        <v>12</v>
      </c>
      <c r="N331" t="s">
        <v>12</v>
      </c>
      <c r="O331" t="s">
        <v>12</v>
      </c>
      <c r="P331" t="s">
        <v>12</v>
      </c>
    </row>
    <row r="332" spans="1:16" x14ac:dyDescent="0.25">
      <c r="A332" s="5" t="s">
        <v>322</v>
      </c>
      <c r="B332" s="5" t="s">
        <v>341</v>
      </c>
      <c r="C332" s="5" t="s">
        <v>346</v>
      </c>
      <c r="D332" t="s">
        <v>330</v>
      </c>
      <c r="E332" t="s">
        <v>10</v>
      </c>
      <c r="F332" s="5" t="s">
        <v>12</v>
      </c>
      <c r="G332" s="5" t="s">
        <v>9</v>
      </c>
      <c r="H332" s="5" t="s">
        <v>12</v>
      </c>
      <c r="I332">
        <v>19.899999999999999</v>
      </c>
      <c r="J332" t="s">
        <v>12</v>
      </c>
      <c r="K332" t="s">
        <v>12</v>
      </c>
      <c r="L332" t="s">
        <v>12</v>
      </c>
      <c r="M332" t="s">
        <v>12</v>
      </c>
      <c r="N332" t="s">
        <v>12</v>
      </c>
      <c r="O332" t="s">
        <v>12</v>
      </c>
      <c r="P332" t="s">
        <v>12</v>
      </c>
    </row>
    <row r="333" spans="1:16" x14ac:dyDescent="0.25">
      <c r="A333" s="5" t="s">
        <v>322</v>
      </c>
      <c r="B333" s="5" t="s">
        <v>348</v>
      </c>
      <c r="C333" s="5" t="s">
        <v>347</v>
      </c>
      <c r="D333" t="s">
        <v>330</v>
      </c>
      <c r="E333" t="s">
        <v>10</v>
      </c>
      <c r="F333" s="5" t="s">
        <v>12</v>
      </c>
      <c r="G333" s="5" t="s">
        <v>9</v>
      </c>
      <c r="H333" s="5" t="s">
        <v>12</v>
      </c>
      <c r="I333">
        <v>22.6</v>
      </c>
      <c r="J333" t="s">
        <v>12</v>
      </c>
      <c r="K333" t="s">
        <v>12</v>
      </c>
      <c r="L333" t="s">
        <v>12</v>
      </c>
      <c r="M333" t="s">
        <v>12</v>
      </c>
      <c r="N333" t="s">
        <v>12</v>
      </c>
      <c r="O333" t="s">
        <v>12</v>
      </c>
      <c r="P333" t="s">
        <v>12</v>
      </c>
    </row>
    <row r="334" spans="1:16" x14ac:dyDescent="0.25">
      <c r="A334" s="5" t="s">
        <v>322</v>
      </c>
      <c r="B334" s="5" t="s">
        <v>339</v>
      </c>
      <c r="C334" s="5" t="s">
        <v>349</v>
      </c>
      <c r="D334" t="s">
        <v>330</v>
      </c>
      <c r="E334" t="s">
        <v>5</v>
      </c>
      <c r="F334" s="5" t="s">
        <v>12</v>
      </c>
      <c r="G334" s="5" t="s">
        <v>9</v>
      </c>
      <c r="H334" s="5" t="s">
        <v>12</v>
      </c>
      <c r="I334">
        <v>17.8</v>
      </c>
      <c r="J334" t="s">
        <v>12</v>
      </c>
      <c r="K334" t="s">
        <v>12</v>
      </c>
      <c r="L334" t="s">
        <v>12</v>
      </c>
      <c r="M334" t="s">
        <v>12</v>
      </c>
      <c r="N334" t="s">
        <v>12</v>
      </c>
      <c r="O334" t="s">
        <v>12</v>
      </c>
      <c r="P334" t="s">
        <v>12</v>
      </c>
    </row>
    <row r="335" spans="1:16" x14ac:dyDescent="0.25">
      <c r="A335" s="5" t="s">
        <v>322</v>
      </c>
      <c r="B335" s="5" t="s">
        <v>339</v>
      </c>
      <c r="C335" s="5" t="s">
        <v>349</v>
      </c>
      <c r="D335" t="s">
        <v>330</v>
      </c>
      <c r="E335" t="s">
        <v>5</v>
      </c>
      <c r="F335" s="5" t="s">
        <v>12</v>
      </c>
      <c r="G335" s="5" t="s">
        <v>9</v>
      </c>
      <c r="H335" s="5" t="s">
        <v>12</v>
      </c>
      <c r="I335">
        <v>26.1</v>
      </c>
      <c r="J335" t="s">
        <v>12</v>
      </c>
      <c r="K335" t="s">
        <v>12</v>
      </c>
      <c r="L335" t="s">
        <v>12</v>
      </c>
      <c r="M335" t="s">
        <v>12</v>
      </c>
      <c r="N335" t="s">
        <v>12</v>
      </c>
      <c r="O335" t="s">
        <v>12</v>
      </c>
      <c r="P335" t="s">
        <v>12</v>
      </c>
    </row>
    <row r="336" spans="1:16" x14ac:dyDescent="0.25">
      <c r="A336" s="5" t="s">
        <v>322</v>
      </c>
      <c r="B336" t="s">
        <v>350</v>
      </c>
      <c r="C336" t="s">
        <v>351</v>
      </c>
      <c r="D336" t="s">
        <v>330</v>
      </c>
      <c r="E336" t="s">
        <v>5</v>
      </c>
      <c r="F336" s="5" t="s">
        <v>12</v>
      </c>
      <c r="G336" s="5" t="s">
        <v>11</v>
      </c>
      <c r="H336">
        <v>4</v>
      </c>
      <c r="I336">
        <v>13</v>
      </c>
      <c r="J336">
        <v>16.899999999999999</v>
      </c>
      <c r="K336" t="s">
        <v>12</v>
      </c>
      <c r="L336" t="s">
        <v>12</v>
      </c>
      <c r="M336" t="s">
        <v>12</v>
      </c>
      <c r="N336" t="s">
        <v>12</v>
      </c>
      <c r="O336" t="s">
        <v>12</v>
      </c>
      <c r="P336" t="s">
        <v>12</v>
      </c>
    </row>
    <row r="337" spans="1:16" x14ac:dyDescent="0.25">
      <c r="A337" s="5" t="s">
        <v>322</v>
      </c>
      <c r="B337" t="s">
        <v>350</v>
      </c>
      <c r="C337" t="s">
        <v>351</v>
      </c>
      <c r="D337" t="s">
        <v>330</v>
      </c>
      <c r="E337" t="s">
        <v>10</v>
      </c>
      <c r="F337" s="5" t="s">
        <v>12</v>
      </c>
      <c r="G337" s="5" t="s">
        <v>9</v>
      </c>
      <c r="H337" s="5" t="s">
        <v>12</v>
      </c>
      <c r="I337">
        <v>18.8</v>
      </c>
      <c r="J337" t="s">
        <v>12</v>
      </c>
      <c r="K337" t="s">
        <v>12</v>
      </c>
      <c r="L337" t="s">
        <v>12</v>
      </c>
      <c r="M337" t="s">
        <v>12</v>
      </c>
      <c r="N337" t="s">
        <v>12</v>
      </c>
      <c r="O337" t="s">
        <v>12</v>
      </c>
      <c r="P337" t="s">
        <v>12</v>
      </c>
    </row>
    <row r="338" spans="1:16" x14ac:dyDescent="0.25">
      <c r="A338" s="5" t="s">
        <v>322</v>
      </c>
      <c r="B338" t="s">
        <v>350</v>
      </c>
      <c r="C338" t="s">
        <v>351</v>
      </c>
      <c r="D338" t="s">
        <v>330</v>
      </c>
      <c r="E338" t="s">
        <v>10</v>
      </c>
      <c r="F338" s="5" t="s">
        <v>12</v>
      </c>
      <c r="G338" s="5" t="s">
        <v>9</v>
      </c>
      <c r="H338" s="5" t="s">
        <v>12</v>
      </c>
      <c r="I338">
        <v>19.8</v>
      </c>
      <c r="J338" t="s">
        <v>12</v>
      </c>
      <c r="K338" t="s">
        <v>12</v>
      </c>
      <c r="L338" t="s">
        <v>12</v>
      </c>
      <c r="M338" t="s">
        <v>12</v>
      </c>
      <c r="N338" t="s">
        <v>12</v>
      </c>
      <c r="O338" t="s">
        <v>12</v>
      </c>
      <c r="P338" t="s">
        <v>12</v>
      </c>
    </row>
    <row r="339" spans="1:16" x14ac:dyDescent="0.25">
      <c r="A339" s="5" t="s">
        <v>322</v>
      </c>
      <c r="B339" t="s">
        <v>350</v>
      </c>
      <c r="C339" t="s">
        <v>352</v>
      </c>
      <c r="D339" t="s">
        <v>330</v>
      </c>
      <c r="E339" t="s">
        <v>5</v>
      </c>
      <c r="F339" s="5" t="s">
        <v>12</v>
      </c>
      <c r="G339" s="5" t="s">
        <v>11</v>
      </c>
      <c r="H339">
        <v>6</v>
      </c>
      <c r="I339">
        <v>9</v>
      </c>
      <c r="J339">
        <v>12.4</v>
      </c>
      <c r="K339" t="s">
        <v>12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</row>
    <row r="340" spans="1:16" x14ac:dyDescent="0.25">
      <c r="A340" s="5" t="s">
        <v>322</v>
      </c>
      <c r="B340" t="s">
        <v>350</v>
      </c>
      <c r="C340" t="s">
        <v>352</v>
      </c>
      <c r="D340" t="s">
        <v>330</v>
      </c>
      <c r="E340" t="s">
        <v>10</v>
      </c>
      <c r="F340" s="5" t="s">
        <v>12</v>
      </c>
      <c r="G340" s="5" t="s">
        <v>11</v>
      </c>
      <c r="H340">
        <v>3</v>
      </c>
      <c r="I340">
        <v>11.4</v>
      </c>
      <c r="J340">
        <v>14</v>
      </c>
      <c r="K340" t="s">
        <v>12</v>
      </c>
      <c r="L340" t="s">
        <v>12</v>
      </c>
      <c r="M340" t="s">
        <v>12</v>
      </c>
      <c r="N340" t="s">
        <v>12</v>
      </c>
      <c r="O340" t="s">
        <v>12</v>
      </c>
      <c r="P340" t="s">
        <v>12</v>
      </c>
    </row>
    <row r="341" spans="1:16" x14ac:dyDescent="0.25">
      <c r="A341" s="5" t="s">
        <v>322</v>
      </c>
      <c r="B341" t="s">
        <v>350</v>
      </c>
      <c r="C341" t="s">
        <v>352</v>
      </c>
      <c r="D341" t="s">
        <v>330</v>
      </c>
      <c r="E341" t="s">
        <v>10</v>
      </c>
      <c r="F341" s="5" t="s">
        <v>12</v>
      </c>
      <c r="G341" s="5" t="s">
        <v>9</v>
      </c>
      <c r="H341" s="5" t="s">
        <v>12</v>
      </c>
      <c r="I341">
        <v>13.9</v>
      </c>
      <c r="J341" t="s">
        <v>12</v>
      </c>
      <c r="K341" t="s">
        <v>12</v>
      </c>
      <c r="L341" t="s">
        <v>12</v>
      </c>
      <c r="M341" t="s">
        <v>12</v>
      </c>
      <c r="N341" t="s">
        <v>12</v>
      </c>
      <c r="O341" t="s">
        <v>12</v>
      </c>
      <c r="P341" t="s">
        <v>12</v>
      </c>
    </row>
    <row r="342" spans="1:16" x14ac:dyDescent="0.25">
      <c r="A342" s="5" t="s">
        <v>322</v>
      </c>
      <c r="B342" t="s">
        <v>350</v>
      </c>
      <c r="C342" t="s">
        <v>352</v>
      </c>
      <c r="D342" t="s">
        <v>330</v>
      </c>
      <c r="E342" t="s">
        <v>10</v>
      </c>
      <c r="F342" s="5" t="s">
        <v>12</v>
      </c>
      <c r="G342" s="5" t="s">
        <v>9</v>
      </c>
      <c r="H342" s="5" t="s">
        <v>12</v>
      </c>
      <c r="I342">
        <v>14.8</v>
      </c>
      <c r="J342" t="s">
        <v>12</v>
      </c>
      <c r="K342" t="s">
        <v>12</v>
      </c>
      <c r="L342" t="s">
        <v>12</v>
      </c>
      <c r="M342" t="s">
        <v>12</v>
      </c>
      <c r="N342" t="s">
        <v>12</v>
      </c>
      <c r="O342" t="s">
        <v>12</v>
      </c>
      <c r="P342" t="s">
        <v>12</v>
      </c>
    </row>
    <row r="343" spans="1:16" x14ac:dyDescent="0.25">
      <c r="A343" s="5" t="s">
        <v>322</v>
      </c>
      <c r="B343" t="s">
        <v>355</v>
      </c>
      <c r="C343" t="s">
        <v>354</v>
      </c>
      <c r="D343" t="s">
        <v>330</v>
      </c>
      <c r="E343" t="s">
        <v>5</v>
      </c>
      <c r="F343" s="5" t="s">
        <v>12</v>
      </c>
      <c r="G343" s="5" t="s">
        <v>11</v>
      </c>
      <c r="H343">
        <v>4</v>
      </c>
      <c r="I343">
        <v>4.4000000000000004</v>
      </c>
      <c r="J343">
        <v>16.899999999999999</v>
      </c>
      <c r="K343" t="s">
        <v>12</v>
      </c>
      <c r="L343" t="s">
        <v>12</v>
      </c>
      <c r="M343" t="s">
        <v>12</v>
      </c>
      <c r="N343" t="s">
        <v>12</v>
      </c>
      <c r="O343" t="s">
        <v>12</v>
      </c>
      <c r="P343" t="s">
        <v>12</v>
      </c>
    </row>
    <row r="344" spans="1:16" x14ac:dyDescent="0.25">
      <c r="A344" s="5" t="s">
        <v>322</v>
      </c>
      <c r="B344" t="s">
        <v>355</v>
      </c>
      <c r="C344" t="s">
        <v>354</v>
      </c>
      <c r="D344" t="s">
        <v>330</v>
      </c>
      <c r="E344" t="s">
        <v>10</v>
      </c>
      <c r="F344" s="5" t="s">
        <v>12</v>
      </c>
      <c r="G344" s="5" t="s">
        <v>9</v>
      </c>
      <c r="H344" s="5" t="s">
        <v>12</v>
      </c>
      <c r="I344">
        <v>12.8</v>
      </c>
      <c r="J344" t="s">
        <v>12</v>
      </c>
      <c r="K344" t="s">
        <v>12</v>
      </c>
      <c r="L344" t="s">
        <v>12</v>
      </c>
      <c r="M344" t="s">
        <v>12</v>
      </c>
      <c r="N344" t="s">
        <v>12</v>
      </c>
      <c r="O344" t="s">
        <v>12</v>
      </c>
      <c r="P344" t="s">
        <v>12</v>
      </c>
    </row>
    <row r="345" spans="1:16" x14ac:dyDescent="0.25">
      <c r="A345" s="5" t="s">
        <v>322</v>
      </c>
      <c r="B345" t="s">
        <v>355</v>
      </c>
      <c r="C345" t="s">
        <v>354</v>
      </c>
      <c r="D345" t="s">
        <v>330</v>
      </c>
      <c r="E345" t="s">
        <v>10</v>
      </c>
      <c r="F345" s="5" t="s">
        <v>12</v>
      </c>
      <c r="G345" s="5" t="s">
        <v>9</v>
      </c>
      <c r="H345" s="5" t="s">
        <v>12</v>
      </c>
      <c r="I345">
        <v>14.7</v>
      </c>
      <c r="J345" t="s">
        <v>12</v>
      </c>
      <c r="K345" t="s">
        <v>12</v>
      </c>
      <c r="L345" t="s">
        <v>12</v>
      </c>
      <c r="M345" t="s">
        <v>12</v>
      </c>
      <c r="N345" t="s">
        <v>12</v>
      </c>
      <c r="O345" t="s">
        <v>12</v>
      </c>
      <c r="P345" t="s">
        <v>12</v>
      </c>
    </row>
    <row r="346" spans="1:16" x14ac:dyDescent="0.25">
      <c r="A346" s="5" t="s">
        <v>322</v>
      </c>
      <c r="B346" t="s">
        <v>356</v>
      </c>
      <c r="C346" t="s">
        <v>353</v>
      </c>
      <c r="D346" t="s">
        <v>330</v>
      </c>
      <c r="E346" t="s">
        <v>5</v>
      </c>
      <c r="F346" s="5" t="s">
        <v>12</v>
      </c>
      <c r="G346" s="5" t="s">
        <v>9</v>
      </c>
      <c r="H346" s="5" t="s">
        <v>12</v>
      </c>
      <c r="I346">
        <v>17.2</v>
      </c>
      <c r="J346" t="s">
        <v>12</v>
      </c>
      <c r="K346" t="s">
        <v>12</v>
      </c>
      <c r="L346" t="s">
        <v>12</v>
      </c>
      <c r="M346" t="s">
        <v>12</v>
      </c>
      <c r="N346" t="s">
        <v>12</v>
      </c>
      <c r="O346" t="s">
        <v>12</v>
      </c>
      <c r="P346" t="s">
        <v>12</v>
      </c>
    </row>
    <row r="347" spans="1:16" x14ac:dyDescent="0.25">
      <c r="A347" s="5" t="s">
        <v>322</v>
      </c>
      <c r="B347" t="s">
        <v>356</v>
      </c>
      <c r="C347" t="s">
        <v>353</v>
      </c>
      <c r="D347" t="s">
        <v>330</v>
      </c>
      <c r="E347" t="s">
        <v>10</v>
      </c>
      <c r="F347" s="5" t="s">
        <v>12</v>
      </c>
      <c r="G347" s="5" t="s">
        <v>9</v>
      </c>
      <c r="H347" s="5" t="s">
        <v>12</v>
      </c>
      <c r="I347">
        <v>14</v>
      </c>
      <c r="J347" t="s">
        <v>12</v>
      </c>
      <c r="K347" t="s">
        <v>12</v>
      </c>
      <c r="L347" t="s">
        <v>12</v>
      </c>
      <c r="M347" t="s">
        <v>12</v>
      </c>
      <c r="N347" t="s">
        <v>12</v>
      </c>
      <c r="O347" t="s">
        <v>12</v>
      </c>
      <c r="P347" t="s">
        <v>12</v>
      </c>
    </row>
    <row r="348" spans="1:16" x14ac:dyDescent="0.25">
      <c r="A348" s="5" t="s">
        <v>322</v>
      </c>
      <c r="B348" t="s">
        <v>356</v>
      </c>
      <c r="C348" t="s">
        <v>353</v>
      </c>
      <c r="D348" t="s">
        <v>330</v>
      </c>
      <c r="E348" t="s">
        <v>10</v>
      </c>
      <c r="F348" s="5" t="s">
        <v>12</v>
      </c>
      <c r="G348" s="5" t="s">
        <v>9</v>
      </c>
      <c r="H348" s="5" t="s">
        <v>12</v>
      </c>
      <c r="I348">
        <v>15.6</v>
      </c>
      <c r="J348" t="s">
        <v>12</v>
      </c>
      <c r="K348" t="s">
        <v>12</v>
      </c>
      <c r="L348" t="s">
        <v>12</v>
      </c>
      <c r="M348" t="s">
        <v>12</v>
      </c>
      <c r="N348" t="s">
        <v>12</v>
      </c>
      <c r="O348" t="s">
        <v>12</v>
      </c>
      <c r="P348" t="s">
        <v>12</v>
      </c>
    </row>
    <row r="349" spans="1:16" x14ac:dyDescent="0.25">
      <c r="A349" s="5" t="s">
        <v>357</v>
      </c>
      <c r="B349" s="6" t="s">
        <v>361</v>
      </c>
      <c r="C349" t="s">
        <v>358</v>
      </c>
      <c r="D349" t="s">
        <v>22</v>
      </c>
      <c r="E349" t="s">
        <v>5</v>
      </c>
      <c r="F349" s="5" t="s">
        <v>12</v>
      </c>
      <c r="G349" s="5" t="s">
        <v>9</v>
      </c>
      <c r="H349" s="5" t="s">
        <v>12</v>
      </c>
      <c r="I349">
        <v>12</v>
      </c>
      <c r="J349" s="5" t="s">
        <v>12</v>
      </c>
      <c r="K349">
        <v>9</v>
      </c>
      <c r="L349" s="5" t="s">
        <v>12</v>
      </c>
      <c r="M349" t="s">
        <v>12</v>
      </c>
      <c r="N349" s="5" t="s">
        <v>12</v>
      </c>
      <c r="O349" t="s">
        <v>12</v>
      </c>
      <c r="P349" s="5" t="s">
        <v>12</v>
      </c>
    </row>
    <row r="350" spans="1:16" x14ac:dyDescent="0.25">
      <c r="A350" s="5" t="s">
        <v>357</v>
      </c>
      <c r="B350" s="6" t="s">
        <v>361</v>
      </c>
      <c r="C350" t="s">
        <v>359</v>
      </c>
      <c r="D350" t="s">
        <v>360</v>
      </c>
      <c r="E350" t="s">
        <v>5</v>
      </c>
      <c r="F350" s="5" t="s">
        <v>12</v>
      </c>
      <c r="G350" s="5" t="s">
        <v>9</v>
      </c>
      <c r="H350" s="5" t="s">
        <v>12</v>
      </c>
      <c r="I350">
        <v>12.5</v>
      </c>
      <c r="J350" s="5" t="s">
        <v>12</v>
      </c>
      <c r="K350">
        <v>7</v>
      </c>
      <c r="L350" s="5" t="s">
        <v>12</v>
      </c>
      <c r="M350" t="s">
        <v>12</v>
      </c>
      <c r="N350" s="5" t="s">
        <v>12</v>
      </c>
      <c r="O350" t="s">
        <v>12</v>
      </c>
      <c r="P350" s="5" t="s">
        <v>12</v>
      </c>
    </row>
    <row r="351" spans="1:16" x14ac:dyDescent="0.25">
      <c r="A351" s="5" t="s">
        <v>357</v>
      </c>
      <c r="B351" s="6" t="s">
        <v>361</v>
      </c>
      <c r="C351" t="s">
        <v>359</v>
      </c>
      <c r="D351" t="s">
        <v>360</v>
      </c>
      <c r="E351" t="s">
        <v>5</v>
      </c>
      <c r="F351" s="5" t="s">
        <v>12</v>
      </c>
      <c r="G351" s="5" t="s">
        <v>9</v>
      </c>
      <c r="H351" s="5" t="s">
        <v>12</v>
      </c>
      <c r="I351">
        <v>13</v>
      </c>
      <c r="J351" s="5" t="s">
        <v>12</v>
      </c>
      <c r="K351">
        <v>7.5</v>
      </c>
      <c r="L351" s="5" t="s">
        <v>12</v>
      </c>
      <c r="M351" t="s">
        <v>12</v>
      </c>
      <c r="N351" s="5" t="s">
        <v>12</v>
      </c>
      <c r="O351" t="s">
        <v>12</v>
      </c>
      <c r="P351" s="5" t="s">
        <v>12</v>
      </c>
    </row>
    <row r="352" spans="1:16" x14ac:dyDescent="0.25">
      <c r="A352" s="5" t="s">
        <v>363</v>
      </c>
      <c r="B352" s="6" t="s">
        <v>362</v>
      </c>
      <c r="C352" s="6" t="s">
        <v>12</v>
      </c>
      <c r="D352" t="s">
        <v>22</v>
      </c>
      <c r="E352" t="s">
        <v>252</v>
      </c>
      <c r="F352" s="5" t="s">
        <v>12</v>
      </c>
      <c r="G352" s="5" t="s">
        <v>11</v>
      </c>
      <c r="H352">
        <v>10</v>
      </c>
      <c r="I352">
        <v>9</v>
      </c>
      <c r="J352">
        <v>13</v>
      </c>
      <c r="K352">
        <v>5</v>
      </c>
      <c r="L352">
        <v>9</v>
      </c>
      <c r="M352" t="s">
        <v>12</v>
      </c>
      <c r="N352" s="5" t="s">
        <v>12</v>
      </c>
      <c r="O352" t="s">
        <v>12</v>
      </c>
      <c r="P352" s="5" t="s">
        <v>12</v>
      </c>
    </row>
    <row r="353" spans="1:16" x14ac:dyDescent="0.25">
      <c r="A353" s="5" t="s">
        <v>364</v>
      </c>
      <c r="B353" s="6" t="s">
        <v>365</v>
      </c>
      <c r="C353" s="6" t="s">
        <v>12</v>
      </c>
      <c r="D353" t="s">
        <v>22</v>
      </c>
      <c r="E353" t="s">
        <v>252</v>
      </c>
      <c r="F353" s="5" t="s">
        <v>12</v>
      </c>
      <c r="G353" s="5" t="s">
        <v>19</v>
      </c>
      <c r="H353" s="5">
        <v>12</v>
      </c>
      <c r="I353">
        <v>13</v>
      </c>
      <c r="J353" s="5" t="s">
        <v>12</v>
      </c>
      <c r="K353">
        <v>7</v>
      </c>
      <c r="L353" s="5" t="s">
        <v>12</v>
      </c>
      <c r="M353" t="s">
        <v>12</v>
      </c>
      <c r="N353" s="5" t="s">
        <v>12</v>
      </c>
      <c r="O353" t="s">
        <v>12</v>
      </c>
      <c r="P353" s="5" t="s">
        <v>12</v>
      </c>
    </row>
    <row r="354" spans="1:16" x14ac:dyDescent="0.25">
      <c r="A354" s="5" t="s">
        <v>366</v>
      </c>
      <c r="B354" t="s">
        <v>367</v>
      </c>
      <c r="C354" s="6" t="s">
        <v>12</v>
      </c>
      <c r="D354" t="s">
        <v>22</v>
      </c>
      <c r="E354" t="s">
        <v>252</v>
      </c>
      <c r="F354" s="5" t="s">
        <v>12</v>
      </c>
      <c r="G354" s="5" t="s">
        <v>11</v>
      </c>
      <c r="H354" s="5" t="s">
        <v>12</v>
      </c>
      <c r="I354">
        <v>9.5</v>
      </c>
      <c r="J354">
        <v>22</v>
      </c>
      <c r="K354">
        <v>6</v>
      </c>
      <c r="L354">
        <v>13</v>
      </c>
      <c r="M354" t="s">
        <v>12</v>
      </c>
      <c r="N354" s="5" t="s">
        <v>12</v>
      </c>
      <c r="O354" t="s">
        <v>12</v>
      </c>
      <c r="P354" s="5" t="s">
        <v>12</v>
      </c>
    </row>
    <row r="355" spans="1:16" x14ac:dyDescent="0.25">
      <c r="A355" s="5" t="s">
        <v>366</v>
      </c>
      <c r="B355" t="s">
        <v>367</v>
      </c>
      <c r="C355" s="6" t="s">
        <v>12</v>
      </c>
      <c r="D355" t="s">
        <v>360</v>
      </c>
      <c r="E355" t="s">
        <v>252</v>
      </c>
      <c r="F355" s="5" t="s">
        <v>12</v>
      </c>
      <c r="G355" s="5" t="s">
        <v>11</v>
      </c>
      <c r="H355" s="5" t="s">
        <v>12</v>
      </c>
      <c r="I355">
        <v>14.5</v>
      </c>
      <c r="J355">
        <v>21</v>
      </c>
      <c r="K355">
        <v>8.5</v>
      </c>
      <c r="L355">
        <v>12</v>
      </c>
      <c r="M355" t="s">
        <v>12</v>
      </c>
      <c r="N355" s="5" t="s">
        <v>12</v>
      </c>
      <c r="O355" t="s">
        <v>12</v>
      </c>
      <c r="P355" s="5" t="s">
        <v>12</v>
      </c>
    </row>
    <row r="356" spans="1:16" x14ac:dyDescent="0.25">
      <c r="A356" s="5" t="s">
        <v>368</v>
      </c>
      <c r="B356" t="s">
        <v>369</v>
      </c>
      <c r="C356" s="6" t="s">
        <v>12</v>
      </c>
      <c r="D356" t="s">
        <v>22</v>
      </c>
      <c r="E356" t="s">
        <v>252</v>
      </c>
      <c r="F356" s="5" t="s">
        <v>12</v>
      </c>
      <c r="G356" s="5" t="s">
        <v>11</v>
      </c>
      <c r="H356" t="s">
        <v>12</v>
      </c>
      <c r="I356">
        <v>8</v>
      </c>
      <c r="J356">
        <v>20</v>
      </c>
      <c r="K356">
        <v>6</v>
      </c>
      <c r="L356">
        <v>12</v>
      </c>
      <c r="M356" t="s">
        <v>12</v>
      </c>
      <c r="N356" s="5" t="s">
        <v>12</v>
      </c>
      <c r="O356" t="s">
        <v>12</v>
      </c>
      <c r="P356" s="5" t="s">
        <v>12</v>
      </c>
    </row>
    <row r="357" spans="1:16" x14ac:dyDescent="0.25">
      <c r="A357" s="5" t="s">
        <v>368</v>
      </c>
      <c r="B357" t="s">
        <v>369</v>
      </c>
      <c r="C357" s="6" t="s">
        <v>12</v>
      </c>
      <c r="D357" t="s">
        <v>360</v>
      </c>
      <c r="E357" t="s">
        <v>252</v>
      </c>
      <c r="F357" s="5" t="s">
        <v>12</v>
      </c>
      <c r="G357" s="5" t="s">
        <v>9</v>
      </c>
      <c r="H357" t="s">
        <v>12</v>
      </c>
      <c r="I357">
        <v>19</v>
      </c>
      <c r="J357" t="s">
        <v>12</v>
      </c>
      <c r="K357">
        <v>12</v>
      </c>
      <c r="L357" t="s">
        <v>12</v>
      </c>
      <c r="M357" t="s">
        <v>12</v>
      </c>
      <c r="N357" s="5" t="s">
        <v>12</v>
      </c>
      <c r="O357" t="s">
        <v>12</v>
      </c>
      <c r="P357" s="5" t="s">
        <v>12</v>
      </c>
    </row>
    <row r="358" spans="1:16" x14ac:dyDescent="0.25">
      <c r="A358" s="5" t="s">
        <v>370</v>
      </c>
      <c r="B358" s="14" t="s">
        <v>371</v>
      </c>
      <c r="C358" s="6" t="s">
        <v>12</v>
      </c>
      <c r="D358" t="s">
        <v>22</v>
      </c>
      <c r="E358" t="s">
        <v>252</v>
      </c>
      <c r="F358" s="5" t="s">
        <v>12</v>
      </c>
      <c r="G358" s="5" t="s">
        <v>11</v>
      </c>
      <c r="H358" s="5" t="s">
        <v>12</v>
      </c>
      <c r="I358">
        <v>10</v>
      </c>
      <c r="J358">
        <v>15</v>
      </c>
      <c r="K358">
        <v>6</v>
      </c>
      <c r="L358">
        <v>10</v>
      </c>
      <c r="M358" t="s">
        <v>12</v>
      </c>
      <c r="N358" s="5" t="s">
        <v>12</v>
      </c>
      <c r="O358" t="s">
        <v>12</v>
      </c>
      <c r="P358" s="5" t="s">
        <v>12</v>
      </c>
    </row>
    <row r="359" spans="1:16" x14ac:dyDescent="0.25">
      <c r="A359" s="5" t="s">
        <v>372</v>
      </c>
      <c r="B359" s="6" t="s">
        <v>373</v>
      </c>
      <c r="C359" s="6" t="s">
        <v>12</v>
      </c>
      <c r="D359" t="s">
        <v>256</v>
      </c>
      <c r="E359" t="s">
        <v>5</v>
      </c>
      <c r="F359" s="5" t="s">
        <v>12</v>
      </c>
      <c r="G359" s="5" t="s">
        <v>19</v>
      </c>
      <c r="H359" s="5" t="s">
        <v>12</v>
      </c>
      <c r="I359">
        <v>20</v>
      </c>
      <c r="J359" t="s">
        <v>12</v>
      </c>
      <c r="K359" t="s">
        <v>12</v>
      </c>
      <c r="L359" t="s">
        <v>12</v>
      </c>
      <c r="M359" t="s">
        <v>12</v>
      </c>
      <c r="N359" t="s">
        <v>12</v>
      </c>
      <c r="O359" t="s">
        <v>12</v>
      </c>
      <c r="P359" t="s">
        <v>12</v>
      </c>
    </row>
    <row r="360" spans="1:16" x14ac:dyDescent="0.25">
      <c r="A360" s="5" t="s">
        <v>372</v>
      </c>
      <c r="B360" s="6" t="s">
        <v>373</v>
      </c>
      <c r="C360" s="6" t="s">
        <v>12</v>
      </c>
      <c r="D360" t="s">
        <v>256</v>
      </c>
      <c r="E360" t="s">
        <v>5</v>
      </c>
      <c r="F360" s="5" t="s">
        <v>12</v>
      </c>
      <c r="G360" s="5" t="s">
        <v>9</v>
      </c>
      <c r="H360" s="5" t="s">
        <v>12</v>
      </c>
      <c r="I360">
        <v>13</v>
      </c>
      <c r="J360" s="5" t="s">
        <v>12</v>
      </c>
      <c r="K360" s="5" t="s">
        <v>12</v>
      </c>
      <c r="L360" s="5" t="s">
        <v>12</v>
      </c>
      <c r="M360" s="5" t="s">
        <v>12</v>
      </c>
      <c r="N360" s="5" t="s">
        <v>12</v>
      </c>
      <c r="O360" s="5" t="s">
        <v>12</v>
      </c>
      <c r="P360" s="5" t="s">
        <v>12</v>
      </c>
    </row>
    <row r="361" spans="1:16" x14ac:dyDescent="0.25">
      <c r="A361" s="5" t="s">
        <v>372</v>
      </c>
      <c r="B361" s="6" t="s">
        <v>373</v>
      </c>
      <c r="C361" s="6" t="s">
        <v>12</v>
      </c>
      <c r="D361" t="s">
        <v>254</v>
      </c>
      <c r="E361" t="s">
        <v>5</v>
      </c>
      <c r="F361" s="5" t="s">
        <v>12</v>
      </c>
      <c r="G361" s="5" t="s">
        <v>19</v>
      </c>
      <c r="H361" s="5" t="s">
        <v>12</v>
      </c>
      <c r="I361">
        <v>20</v>
      </c>
      <c r="J361" t="s">
        <v>12</v>
      </c>
      <c r="K361" t="s">
        <v>12</v>
      </c>
      <c r="L361" t="s">
        <v>12</v>
      </c>
      <c r="M361" t="s">
        <v>12</v>
      </c>
      <c r="N361" t="s">
        <v>12</v>
      </c>
      <c r="O361" t="s">
        <v>12</v>
      </c>
      <c r="P361" t="s">
        <v>12</v>
      </c>
    </row>
    <row r="362" spans="1:16" x14ac:dyDescent="0.25">
      <c r="A362" s="5" t="s">
        <v>372</v>
      </c>
      <c r="B362" s="6" t="s">
        <v>373</v>
      </c>
      <c r="C362" s="6" t="s">
        <v>12</v>
      </c>
      <c r="D362" t="s">
        <v>254</v>
      </c>
      <c r="E362" t="s">
        <v>5</v>
      </c>
      <c r="F362" s="5" t="s">
        <v>12</v>
      </c>
      <c r="G362" s="5" t="s">
        <v>9</v>
      </c>
      <c r="H362" s="5" t="s">
        <v>12</v>
      </c>
      <c r="I362">
        <v>18</v>
      </c>
      <c r="J362" s="5" t="s">
        <v>12</v>
      </c>
      <c r="K362" s="5" t="s">
        <v>12</v>
      </c>
      <c r="L362" s="5" t="s">
        <v>12</v>
      </c>
      <c r="M362" s="5" t="s">
        <v>12</v>
      </c>
      <c r="N362" s="5" t="s">
        <v>12</v>
      </c>
      <c r="O362" s="5" t="s">
        <v>12</v>
      </c>
      <c r="P362" s="5" t="s">
        <v>12</v>
      </c>
    </row>
    <row r="363" spans="1:16" x14ac:dyDescent="0.25">
      <c r="A363" s="5" t="s">
        <v>372</v>
      </c>
      <c r="B363" s="6" t="s">
        <v>373</v>
      </c>
      <c r="C363" s="6" t="s">
        <v>12</v>
      </c>
      <c r="D363" t="s">
        <v>212</v>
      </c>
      <c r="E363" t="s">
        <v>5</v>
      </c>
      <c r="F363" s="5" t="s">
        <v>12</v>
      </c>
      <c r="G363" s="5" t="s">
        <v>19</v>
      </c>
      <c r="H363" s="5" t="s">
        <v>12</v>
      </c>
      <c r="I363">
        <v>25</v>
      </c>
      <c r="J363" t="s">
        <v>12</v>
      </c>
      <c r="K363" t="s">
        <v>12</v>
      </c>
      <c r="L363" t="s">
        <v>12</v>
      </c>
      <c r="M363" t="s">
        <v>12</v>
      </c>
      <c r="N363" t="s">
        <v>12</v>
      </c>
      <c r="O363" t="s">
        <v>12</v>
      </c>
      <c r="P363" t="s">
        <v>12</v>
      </c>
    </row>
    <row r="364" spans="1:16" x14ac:dyDescent="0.25">
      <c r="A364" s="5" t="s">
        <v>372</v>
      </c>
      <c r="B364" s="6" t="s">
        <v>373</v>
      </c>
      <c r="C364" s="6" t="s">
        <v>12</v>
      </c>
      <c r="D364" t="s">
        <v>212</v>
      </c>
      <c r="E364" t="s">
        <v>5</v>
      </c>
      <c r="F364" s="5" t="s">
        <v>12</v>
      </c>
      <c r="G364" s="5" t="s">
        <v>9</v>
      </c>
      <c r="H364" s="5" t="s">
        <v>12</v>
      </c>
      <c r="I364">
        <v>30</v>
      </c>
      <c r="J364" s="5" t="s">
        <v>12</v>
      </c>
      <c r="K364" s="5" t="s">
        <v>12</v>
      </c>
      <c r="L364" s="5" t="s">
        <v>12</v>
      </c>
      <c r="M364" s="5" t="s">
        <v>12</v>
      </c>
      <c r="N364" s="5" t="s">
        <v>12</v>
      </c>
      <c r="O364" s="5" t="s">
        <v>12</v>
      </c>
      <c r="P364" s="5" t="s">
        <v>12</v>
      </c>
    </row>
    <row r="365" spans="1:16" x14ac:dyDescent="0.25">
      <c r="A365" s="5" t="s">
        <v>372</v>
      </c>
      <c r="B365" s="6" t="s">
        <v>373</v>
      </c>
      <c r="C365" s="6" t="s">
        <v>12</v>
      </c>
      <c r="D365" t="s">
        <v>253</v>
      </c>
      <c r="E365" t="s">
        <v>5</v>
      </c>
      <c r="F365" s="5" t="s">
        <v>12</v>
      </c>
      <c r="G365" s="5" t="s">
        <v>19</v>
      </c>
      <c r="H365" s="5" t="s">
        <v>12</v>
      </c>
      <c r="I365">
        <v>25</v>
      </c>
      <c r="J365" t="s">
        <v>12</v>
      </c>
      <c r="K365" t="s">
        <v>12</v>
      </c>
      <c r="L365" t="s">
        <v>12</v>
      </c>
      <c r="M365" t="s">
        <v>12</v>
      </c>
      <c r="N365" t="s">
        <v>12</v>
      </c>
      <c r="O365" t="s">
        <v>12</v>
      </c>
      <c r="P365" t="s">
        <v>12</v>
      </c>
    </row>
    <row r="366" spans="1:16" x14ac:dyDescent="0.25">
      <c r="A366" s="5" t="s">
        <v>372</v>
      </c>
      <c r="B366" s="6" t="s">
        <v>373</v>
      </c>
      <c r="C366" s="6" t="s">
        <v>12</v>
      </c>
      <c r="D366" t="s">
        <v>253</v>
      </c>
      <c r="E366" t="s">
        <v>5</v>
      </c>
      <c r="F366" s="5" t="s">
        <v>12</v>
      </c>
      <c r="G366" s="5" t="s">
        <v>9</v>
      </c>
      <c r="H366" s="5" t="s">
        <v>12</v>
      </c>
      <c r="I366">
        <v>19</v>
      </c>
      <c r="J366" s="5" t="s">
        <v>12</v>
      </c>
      <c r="K366" s="5" t="s">
        <v>12</v>
      </c>
      <c r="L366" s="5" t="s">
        <v>12</v>
      </c>
      <c r="M366" s="5" t="s">
        <v>12</v>
      </c>
      <c r="N366" s="5" t="s">
        <v>12</v>
      </c>
      <c r="O366" s="5" t="s">
        <v>12</v>
      </c>
      <c r="P366" s="5" t="s">
        <v>12</v>
      </c>
    </row>
  </sheetData>
  <sortState ref="A243:P267">
    <sortCondition ref="D243:D267"/>
    <sortCondition ref="C243:C2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E44" sqref="E44"/>
    </sheetView>
  </sheetViews>
  <sheetFormatPr defaultRowHeight="15" x14ac:dyDescent="0.25"/>
  <cols>
    <col min="1" max="1" width="12.85546875" customWidth="1"/>
    <col min="2" max="2" width="10.85546875" customWidth="1"/>
    <col min="3" max="4" width="6.85546875" customWidth="1"/>
    <col min="5" max="5" width="7" customWidth="1"/>
  </cols>
  <sheetData>
    <row r="1" spans="1:8" x14ac:dyDescent="0.25">
      <c r="A1" s="2" t="s">
        <v>0</v>
      </c>
      <c r="B1" s="2" t="s">
        <v>1</v>
      </c>
      <c r="C1" s="2" t="s">
        <v>188</v>
      </c>
      <c r="D1" s="2" t="s">
        <v>13</v>
      </c>
      <c r="E1" s="2" t="s">
        <v>14</v>
      </c>
      <c r="F1" s="9" t="s">
        <v>189</v>
      </c>
      <c r="G1" s="9" t="s">
        <v>190</v>
      </c>
      <c r="H1" s="8"/>
    </row>
    <row r="2" spans="1:8" x14ac:dyDescent="0.25">
      <c r="A2" t="s">
        <v>2</v>
      </c>
      <c r="B2" t="s">
        <v>3</v>
      </c>
      <c r="C2" s="12">
        <f>D2+E2</f>
        <v>31</v>
      </c>
      <c r="D2">
        <v>29</v>
      </c>
      <c r="E2">
        <v>2</v>
      </c>
      <c r="F2" s="11">
        <f>D2/C2</f>
        <v>0.93548387096774188</v>
      </c>
      <c r="G2" s="11">
        <f>E2/C2</f>
        <v>6.4516129032258063E-2</v>
      </c>
    </row>
    <row r="3" spans="1:8" x14ac:dyDescent="0.25">
      <c r="A3" t="s">
        <v>171</v>
      </c>
      <c r="B3" t="s">
        <v>172</v>
      </c>
      <c r="C3">
        <v>417</v>
      </c>
      <c r="D3" s="12">
        <f>ROUND(C3*F3,0)</f>
        <v>413</v>
      </c>
      <c r="E3" s="12">
        <f>ROUND(C3*G3,0)</f>
        <v>4</v>
      </c>
      <c r="F3" s="10">
        <v>0.99</v>
      </c>
      <c r="G3" s="10">
        <f>1-F3</f>
        <v>1.0000000000000009E-2</v>
      </c>
    </row>
    <row r="4" spans="1:8" x14ac:dyDescent="0.25">
      <c r="A4" t="s">
        <v>171</v>
      </c>
      <c r="B4" t="s">
        <v>173</v>
      </c>
      <c r="C4">
        <v>76</v>
      </c>
      <c r="D4" s="12">
        <f t="shared" ref="D4:D19" si="0">ROUND(C4*F4,0)</f>
        <v>72</v>
      </c>
      <c r="E4" s="12">
        <f t="shared" ref="E4:E19" si="1">ROUND(C4*G4,0)</f>
        <v>4</v>
      </c>
      <c r="F4" s="10">
        <v>0.95</v>
      </c>
      <c r="G4" s="10">
        <f t="shared" ref="G4:G19" si="2">1-F4</f>
        <v>5.0000000000000044E-2</v>
      </c>
    </row>
    <row r="5" spans="1:8" x14ac:dyDescent="0.25">
      <c r="A5" t="s">
        <v>171</v>
      </c>
      <c r="B5" t="s">
        <v>3</v>
      </c>
      <c r="C5">
        <v>12</v>
      </c>
      <c r="D5" s="12">
        <f t="shared" si="0"/>
        <v>12</v>
      </c>
      <c r="E5" s="12">
        <f t="shared" si="1"/>
        <v>0</v>
      </c>
      <c r="F5" s="10">
        <v>1</v>
      </c>
      <c r="G5" s="10">
        <f t="shared" si="2"/>
        <v>0</v>
      </c>
    </row>
    <row r="6" spans="1:8" x14ac:dyDescent="0.25">
      <c r="A6" t="s">
        <v>171</v>
      </c>
      <c r="B6" t="s">
        <v>174</v>
      </c>
      <c r="C6">
        <v>67</v>
      </c>
      <c r="D6" s="12">
        <f t="shared" si="0"/>
        <v>35</v>
      </c>
      <c r="E6" s="12">
        <f t="shared" si="1"/>
        <v>32</v>
      </c>
      <c r="F6" s="10">
        <v>0.52</v>
      </c>
      <c r="G6" s="10">
        <f t="shared" si="2"/>
        <v>0.48</v>
      </c>
    </row>
    <row r="7" spans="1:8" x14ac:dyDescent="0.25">
      <c r="A7" t="s">
        <v>171</v>
      </c>
      <c r="B7" t="s">
        <v>175</v>
      </c>
      <c r="C7">
        <v>108</v>
      </c>
      <c r="D7" s="12">
        <f t="shared" si="0"/>
        <v>62</v>
      </c>
      <c r="E7" s="12">
        <f t="shared" si="1"/>
        <v>46</v>
      </c>
      <c r="F7" s="10">
        <v>0.56999999999999995</v>
      </c>
      <c r="G7" s="10">
        <f t="shared" si="2"/>
        <v>0.43000000000000005</v>
      </c>
    </row>
    <row r="8" spans="1:8" x14ac:dyDescent="0.25">
      <c r="A8" t="s">
        <v>171</v>
      </c>
      <c r="B8" t="s">
        <v>176</v>
      </c>
      <c r="C8">
        <v>66</v>
      </c>
      <c r="D8" s="12">
        <f t="shared" si="0"/>
        <v>39</v>
      </c>
      <c r="E8" s="12">
        <f t="shared" si="1"/>
        <v>27</v>
      </c>
      <c r="F8" s="10">
        <v>0.59</v>
      </c>
      <c r="G8" s="10">
        <f t="shared" si="2"/>
        <v>0.41000000000000003</v>
      </c>
    </row>
    <row r="9" spans="1:8" x14ac:dyDescent="0.25">
      <c r="A9" t="s">
        <v>171</v>
      </c>
      <c r="B9" t="s">
        <v>177</v>
      </c>
      <c r="C9">
        <v>76</v>
      </c>
      <c r="D9" s="12">
        <f t="shared" si="0"/>
        <v>47</v>
      </c>
      <c r="E9" s="12">
        <f t="shared" si="1"/>
        <v>29</v>
      </c>
      <c r="F9" s="10">
        <v>0.62</v>
      </c>
      <c r="G9" s="10">
        <f t="shared" si="2"/>
        <v>0.38</v>
      </c>
    </row>
    <row r="10" spans="1:8" x14ac:dyDescent="0.25">
      <c r="A10" t="s">
        <v>171</v>
      </c>
      <c r="B10" t="s">
        <v>178</v>
      </c>
      <c r="C10">
        <v>155</v>
      </c>
      <c r="D10" s="12">
        <f t="shared" si="0"/>
        <v>87</v>
      </c>
      <c r="E10" s="12">
        <f t="shared" si="1"/>
        <v>68</v>
      </c>
      <c r="F10" s="10">
        <v>0.56000000000000005</v>
      </c>
      <c r="G10" s="10">
        <f t="shared" si="2"/>
        <v>0.43999999999999995</v>
      </c>
    </row>
    <row r="11" spans="1:8" x14ac:dyDescent="0.25">
      <c r="A11" t="s">
        <v>171</v>
      </c>
      <c r="B11" t="s">
        <v>179</v>
      </c>
      <c r="C11">
        <v>326</v>
      </c>
      <c r="D11" s="12">
        <f t="shared" si="0"/>
        <v>156</v>
      </c>
      <c r="E11" s="12">
        <f t="shared" si="1"/>
        <v>170</v>
      </c>
      <c r="F11" s="10">
        <v>0.48</v>
      </c>
      <c r="G11" s="10">
        <f t="shared" si="2"/>
        <v>0.52</v>
      </c>
    </row>
    <row r="12" spans="1:8" x14ac:dyDescent="0.25">
      <c r="A12" t="s">
        <v>171</v>
      </c>
      <c r="B12" t="s">
        <v>180</v>
      </c>
      <c r="C12">
        <v>333</v>
      </c>
      <c r="D12" s="12">
        <f t="shared" si="0"/>
        <v>180</v>
      </c>
      <c r="E12" s="12">
        <f t="shared" si="1"/>
        <v>153</v>
      </c>
      <c r="F12" s="10">
        <v>0.54</v>
      </c>
      <c r="G12" s="10">
        <f t="shared" si="2"/>
        <v>0.45999999999999996</v>
      </c>
    </row>
    <row r="13" spans="1:8" x14ac:dyDescent="0.25">
      <c r="A13" t="s">
        <v>171</v>
      </c>
      <c r="B13" t="s">
        <v>181</v>
      </c>
      <c r="C13">
        <v>593</v>
      </c>
      <c r="D13" s="12">
        <f t="shared" si="0"/>
        <v>320</v>
      </c>
      <c r="E13" s="12">
        <f t="shared" si="1"/>
        <v>273</v>
      </c>
      <c r="F13" s="10">
        <v>0.54</v>
      </c>
      <c r="G13" s="10">
        <f t="shared" si="2"/>
        <v>0.45999999999999996</v>
      </c>
    </row>
    <row r="14" spans="1:8" x14ac:dyDescent="0.25">
      <c r="A14" t="s">
        <v>171</v>
      </c>
      <c r="B14" t="s">
        <v>182</v>
      </c>
      <c r="C14">
        <v>20</v>
      </c>
      <c r="D14" s="12">
        <f t="shared" si="0"/>
        <v>8</v>
      </c>
      <c r="E14" s="12">
        <f t="shared" si="1"/>
        <v>12</v>
      </c>
      <c r="F14" s="10">
        <v>0.4</v>
      </c>
      <c r="G14" s="10">
        <f t="shared" si="2"/>
        <v>0.6</v>
      </c>
    </row>
    <row r="15" spans="1:8" x14ac:dyDescent="0.25">
      <c r="A15" t="s">
        <v>171</v>
      </c>
      <c r="B15" t="s">
        <v>183</v>
      </c>
      <c r="C15">
        <v>388</v>
      </c>
      <c r="D15" s="12">
        <f t="shared" si="0"/>
        <v>198</v>
      </c>
      <c r="E15" s="12">
        <f t="shared" si="1"/>
        <v>190</v>
      </c>
      <c r="F15" s="10">
        <v>0.51</v>
      </c>
      <c r="G15" s="10">
        <f t="shared" si="2"/>
        <v>0.49</v>
      </c>
    </row>
    <row r="16" spans="1:8" x14ac:dyDescent="0.25">
      <c r="A16" t="s">
        <v>171</v>
      </c>
      <c r="B16" t="s">
        <v>184</v>
      </c>
      <c r="C16">
        <v>125</v>
      </c>
      <c r="D16" s="12">
        <f t="shared" si="0"/>
        <v>69</v>
      </c>
      <c r="E16" s="12">
        <f t="shared" si="1"/>
        <v>56</v>
      </c>
      <c r="F16" s="10">
        <v>0.55000000000000004</v>
      </c>
      <c r="G16" s="10">
        <f t="shared" si="2"/>
        <v>0.44999999999999996</v>
      </c>
    </row>
    <row r="17" spans="1:9" x14ac:dyDescent="0.25">
      <c r="A17" t="s">
        <v>171</v>
      </c>
      <c r="B17" t="s">
        <v>185</v>
      </c>
      <c r="C17">
        <v>28</v>
      </c>
      <c r="D17" s="12">
        <f t="shared" si="0"/>
        <v>17</v>
      </c>
      <c r="E17" s="12">
        <f t="shared" si="1"/>
        <v>11</v>
      </c>
      <c r="F17" s="10">
        <v>0.61</v>
      </c>
      <c r="G17" s="10">
        <f t="shared" si="2"/>
        <v>0.39</v>
      </c>
    </row>
    <row r="18" spans="1:9" x14ac:dyDescent="0.25">
      <c r="A18" t="s">
        <v>171</v>
      </c>
      <c r="B18" t="s">
        <v>186</v>
      </c>
      <c r="C18">
        <v>114</v>
      </c>
      <c r="D18" s="12">
        <f t="shared" si="0"/>
        <v>62</v>
      </c>
      <c r="E18" s="12">
        <f t="shared" si="1"/>
        <v>52</v>
      </c>
      <c r="F18" s="10">
        <v>0.54</v>
      </c>
      <c r="G18" s="10">
        <f t="shared" si="2"/>
        <v>0.45999999999999996</v>
      </c>
    </row>
    <row r="19" spans="1:9" x14ac:dyDescent="0.25">
      <c r="A19" t="s">
        <v>171</v>
      </c>
      <c r="B19" t="s">
        <v>187</v>
      </c>
      <c r="C19">
        <v>109</v>
      </c>
      <c r="D19" s="12">
        <f t="shared" si="0"/>
        <v>56</v>
      </c>
      <c r="E19" s="12">
        <f t="shared" si="1"/>
        <v>53</v>
      </c>
      <c r="F19" s="10">
        <v>0.51</v>
      </c>
      <c r="G19" s="10">
        <f t="shared" si="2"/>
        <v>0.49</v>
      </c>
    </row>
    <row r="20" spans="1:9" x14ac:dyDescent="0.25">
      <c r="A20" s="6" t="s">
        <v>197</v>
      </c>
      <c r="B20" t="s">
        <v>3</v>
      </c>
      <c r="C20" s="12">
        <f>D20+E20</f>
        <v>93</v>
      </c>
      <c r="D20">
        <v>90</v>
      </c>
      <c r="E20">
        <v>3</v>
      </c>
      <c r="F20" s="11">
        <f>D20/C20</f>
        <v>0.967741935483871</v>
      </c>
      <c r="G20" s="11">
        <f>E20/C20</f>
        <v>3.2258064516129031E-2</v>
      </c>
    </row>
    <row r="21" spans="1:9" x14ac:dyDescent="0.25">
      <c r="A21" s="6" t="s">
        <v>192</v>
      </c>
      <c r="B21" t="s">
        <v>193</v>
      </c>
      <c r="C21" s="12">
        <f>D21+E21</f>
        <v>567</v>
      </c>
      <c r="D21">
        <f>78+61+98+19+145+153</f>
        <v>554</v>
      </c>
      <c r="E21">
        <f>2+2+4+1+3+1</f>
        <v>13</v>
      </c>
      <c r="F21" s="11">
        <f>D21/C21</f>
        <v>0.97707231040564368</v>
      </c>
      <c r="G21" s="11">
        <f>E21/C21</f>
        <v>2.292768959435626E-2</v>
      </c>
    </row>
    <row r="22" spans="1:9" x14ac:dyDescent="0.25">
      <c r="A22" s="5" t="s">
        <v>191</v>
      </c>
      <c r="B22" t="s">
        <v>172</v>
      </c>
      <c r="C22">
        <v>489</v>
      </c>
      <c r="D22" s="12">
        <f>ROUND(C22*F22,0)</f>
        <v>472</v>
      </c>
      <c r="E22" s="12">
        <f>ROUND(C22*G22,0)</f>
        <v>15</v>
      </c>
      <c r="F22" s="10">
        <v>0.96499999999999997</v>
      </c>
      <c r="G22" s="10">
        <v>3.1E-2</v>
      </c>
      <c r="I22" t="s">
        <v>203</v>
      </c>
    </row>
    <row r="23" spans="1:9" x14ac:dyDescent="0.25">
      <c r="A23" s="5" t="s">
        <v>191</v>
      </c>
      <c r="B23" t="s">
        <v>172</v>
      </c>
      <c r="C23">
        <v>50</v>
      </c>
      <c r="D23" s="12">
        <f t="shared" ref="D23:D24" si="3">ROUND(C23*F23,0)</f>
        <v>48</v>
      </c>
      <c r="E23" s="12">
        <f t="shared" ref="E23:E24" si="4">ROUND(C23*G23,0)</f>
        <v>2</v>
      </c>
      <c r="F23" s="10">
        <v>0.96</v>
      </c>
      <c r="G23" s="10">
        <f t="shared" ref="G23:G24" si="5">1-F23</f>
        <v>4.0000000000000036E-2</v>
      </c>
    </row>
    <row r="24" spans="1:9" x14ac:dyDescent="0.25">
      <c r="A24" s="5" t="s">
        <v>191</v>
      </c>
      <c r="B24" t="s">
        <v>172</v>
      </c>
      <c r="C24">
        <v>105</v>
      </c>
      <c r="D24" s="12">
        <f t="shared" si="3"/>
        <v>100</v>
      </c>
      <c r="E24" s="12">
        <f t="shared" si="4"/>
        <v>5</v>
      </c>
      <c r="F24" s="10">
        <v>0.95199999999999996</v>
      </c>
      <c r="G24" s="10">
        <f t="shared" si="5"/>
        <v>4.8000000000000043E-2</v>
      </c>
    </row>
    <row r="25" spans="1:9" x14ac:dyDescent="0.25">
      <c r="A25" s="5" t="s">
        <v>191</v>
      </c>
      <c r="B25" t="s">
        <v>30</v>
      </c>
      <c r="C25">
        <v>263</v>
      </c>
      <c r="D25" s="12">
        <f>ROUND(C25*F25,0)</f>
        <v>256</v>
      </c>
      <c r="E25" s="12">
        <f>ROUND(C25*G25,0)</f>
        <v>7</v>
      </c>
      <c r="F25" s="10">
        <v>0.97299999999999998</v>
      </c>
      <c r="G25" s="10">
        <f>1-F25</f>
        <v>2.7000000000000024E-2</v>
      </c>
    </row>
    <row r="26" spans="1:9" x14ac:dyDescent="0.25">
      <c r="A26" s="6" t="s">
        <v>201</v>
      </c>
      <c r="B26" t="s">
        <v>202</v>
      </c>
      <c r="C26" s="12">
        <f>D26+E26</f>
        <v>357</v>
      </c>
      <c r="D26">
        <v>164</v>
      </c>
      <c r="E26">
        <v>193</v>
      </c>
      <c r="F26" s="11">
        <f>D26/C26</f>
        <v>0.45938375350140054</v>
      </c>
      <c r="G26" s="11">
        <f>E26/C26</f>
        <v>0.54061624649859941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5" x14ac:dyDescent="0.25"/>
  <cols>
    <col min="1" max="1" width="12.28515625" customWidth="1"/>
    <col min="2" max="2" width="12.5703125" customWidth="1"/>
    <col min="3" max="3" width="11.42578125" customWidth="1"/>
    <col min="4" max="4" width="10.7109375" customWidth="1"/>
  </cols>
  <sheetData>
    <row r="1" spans="1:4" x14ac:dyDescent="0.25">
      <c r="A1" s="2" t="s">
        <v>205</v>
      </c>
      <c r="B1" s="2" t="s">
        <v>1</v>
      </c>
      <c r="C1" s="2" t="s">
        <v>206</v>
      </c>
      <c r="D1" s="2" t="s">
        <v>207</v>
      </c>
    </row>
    <row r="2" spans="1:4" x14ac:dyDescent="0.25">
      <c r="A2" s="6" t="s">
        <v>201</v>
      </c>
      <c r="B2" t="s">
        <v>202</v>
      </c>
      <c r="C2">
        <v>1</v>
      </c>
      <c r="D2" t="s">
        <v>12</v>
      </c>
    </row>
    <row r="3" spans="1:4" x14ac:dyDescent="0.25">
      <c r="A3" s="5" t="s">
        <v>192</v>
      </c>
      <c r="B3" t="s">
        <v>193</v>
      </c>
      <c r="C3">
        <v>1</v>
      </c>
      <c r="D3" t="s">
        <v>204</v>
      </c>
    </row>
    <row r="4" spans="1:4" x14ac:dyDescent="0.25">
      <c r="A4" t="s">
        <v>211</v>
      </c>
      <c r="B4" t="s">
        <v>212</v>
      </c>
      <c r="C4">
        <v>1</v>
      </c>
      <c r="D4" t="s">
        <v>12</v>
      </c>
    </row>
    <row r="5" spans="1:4" x14ac:dyDescent="0.25">
      <c r="A5" t="s">
        <v>216</v>
      </c>
      <c r="B5" t="s">
        <v>217</v>
      </c>
      <c r="C5">
        <v>1</v>
      </c>
      <c r="D5" t="s">
        <v>12</v>
      </c>
    </row>
    <row r="6" spans="1:4" x14ac:dyDescent="0.25">
      <c r="A6" s="5" t="s">
        <v>191</v>
      </c>
      <c r="B6" t="s">
        <v>172</v>
      </c>
      <c r="C6">
        <v>1</v>
      </c>
      <c r="D6" t="s">
        <v>12</v>
      </c>
    </row>
    <row r="7" spans="1:4" x14ac:dyDescent="0.25">
      <c r="A7" t="s">
        <v>220</v>
      </c>
      <c r="B7" t="s">
        <v>217</v>
      </c>
      <c r="C7">
        <v>1</v>
      </c>
      <c r="D7" t="s">
        <v>12</v>
      </c>
    </row>
    <row r="8" spans="1:4" x14ac:dyDescent="0.25">
      <c r="A8" t="s">
        <v>222</v>
      </c>
      <c r="B8" t="s">
        <v>223</v>
      </c>
      <c r="C8">
        <v>1</v>
      </c>
      <c r="D8" t="s">
        <v>12</v>
      </c>
    </row>
    <row r="9" spans="1:4" x14ac:dyDescent="0.25">
      <c r="A9" t="s">
        <v>222</v>
      </c>
      <c r="B9" t="s">
        <v>217</v>
      </c>
      <c r="C9">
        <v>0</v>
      </c>
      <c r="D9" t="s">
        <v>224</v>
      </c>
    </row>
    <row r="14" spans="1:4" x14ac:dyDescent="0.25">
      <c r="A14" t="s">
        <v>218</v>
      </c>
    </row>
    <row r="15" spans="1:4" x14ac:dyDescent="0.25">
      <c r="A15" t="s">
        <v>219</v>
      </c>
    </row>
    <row r="16" spans="1:4" x14ac:dyDescent="0.25">
      <c r="A16" t="s">
        <v>225</v>
      </c>
    </row>
    <row r="17" spans="1:7" x14ac:dyDescent="0.25">
      <c r="A17" s="5" t="s">
        <v>226</v>
      </c>
      <c r="B17" s="5"/>
      <c r="C17" s="7"/>
      <c r="E17" s="7"/>
      <c r="F17" s="7"/>
      <c r="G17" s="7"/>
    </row>
    <row r="18" spans="1:7" x14ac:dyDescent="0.25">
      <c r="A18" s="5"/>
      <c r="B18" s="5"/>
      <c r="C18" s="7"/>
    </row>
    <row r="19" spans="1:7" x14ac:dyDescent="0.25">
      <c r="A19" s="5"/>
      <c r="B19" s="5"/>
      <c r="C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2018-03-26T04:08:32Z</dcterms:created>
  <dcterms:modified xsi:type="dcterms:W3CDTF">2018-04-30T00:45:13Z</dcterms:modified>
</cp:coreProperties>
</file>