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5404477\Documents\PyNNLF\experiment_result\Archive\Testing Result\"/>
    </mc:Choice>
  </mc:AlternateContent>
  <xr:revisionPtr revIDLastSave="0" documentId="13_ncr:1_{B9725443-2B97-468C-BFC3-8D01A746B947}" xr6:coauthVersionLast="47" xr6:coauthVersionMax="47" xr10:uidLastSave="{00000000-0000-0000-0000-000000000000}"/>
  <bookViews>
    <workbookView xWindow="-93" yWindow="-93" windowWidth="25786" windowHeight="13866" xr2:uid="{ACCB46ED-E8BF-41E4-9352-459843F2EC2C}"/>
  </bookViews>
  <sheets>
    <sheet name="testing_benchmark" sheetId="1" r:id="rId1"/>
    <sheet name="benchmark spec" sheetId="2" r:id="rId2"/>
    <sheet name="note, acceptable val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H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H24" i="1" s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G40" i="1" s="1"/>
  <c r="F40" i="1"/>
  <c r="E41" i="1"/>
  <c r="F41" i="1"/>
  <c r="E42" i="1"/>
  <c r="F42" i="1"/>
  <c r="E43" i="1"/>
  <c r="F43" i="1"/>
  <c r="E44" i="1"/>
  <c r="H44" i="1" s="1"/>
  <c r="F44" i="1"/>
  <c r="E45" i="1"/>
  <c r="F45" i="1"/>
  <c r="E46" i="1"/>
  <c r="F46" i="1"/>
  <c r="E47" i="1"/>
  <c r="F47" i="1"/>
  <c r="E48" i="1"/>
  <c r="H48" i="1" s="1"/>
  <c r="F48" i="1"/>
  <c r="E49" i="1"/>
  <c r="F49" i="1"/>
  <c r="E50" i="1"/>
  <c r="F50" i="1"/>
  <c r="E51" i="1"/>
  <c r="F51" i="1"/>
  <c r="H51" i="1" s="1"/>
  <c r="E52" i="1"/>
  <c r="H52" i="1" s="1"/>
  <c r="F52" i="1"/>
  <c r="E53" i="1"/>
  <c r="F53" i="1"/>
  <c r="E54" i="1"/>
  <c r="F54" i="1"/>
  <c r="G54" i="1" s="1"/>
  <c r="E55" i="1"/>
  <c r="F55" i="1"/>
  <c r="E56" i="1"/>
  <c r="F56" i="1"/>
  <c r="E57" i="1"/>
  <c r="F57" i="1"/>
  <c r="H57" i="1" s="1"/>
  <c r="E58" i="1"/>
  <c r="F58" i="1"/>
  <c r="E59" i="1"/>
  <c r="F59" i="1"/>
  <c r="E60" i="1"/>
  <c r="G60" i="1" s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G72" i="1" s="1"/>
  <c r="F72" i="1"/>
  <c r="E73" i="1"/>
  <c r="F73" i="1"/>
  <c r="E74" i="1"/>
  <c r="F74" i="1"/>
  <c r="E75" i="1"/>
  <c r="F75" i="1"/>
  <c r="E76" i="1"/>
  <c r="H76" i="1" s="1"/>
  <c r="F76" i="1"/>
  <c r="E77" i="1"/>
  <c r="F77" i="1"/>
  <c r="E78" i="1"/>
  <c r="F78" i="1"/>
  <c r="E79" i="1"/>
  <c r="H79" i="1" s="1"/>
  <c r="F79" i="1"/>
  <c r="E80" i="1"/>
  <c r="F80" i="1"/>
  <c r="E81" i="1"/>
  <c r="F81" i="1"/>
  <c r="E82" i="1"/>
  <c r="F82" i="1"/>
  <c r="E83" i="1"/>
  <c r="F83" i="1"/>
  <c r="E84" i="1"/>
  <c r="G84" i="1" s="1"/>
  <c r="F84" i="1"/>
  <c r="E85" i="1"/>
  <c r="F85" i="1"/>
  <c r="E86" i="1"/>
  <c r="F86" i="1"/>
  <c r="E87" i="1"/>
  <c r="H87" i="1" s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G107" i="1" s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G119" i="1" s="1"/>
  <c r="F119" i="1"/>
  <c r="E120" i="1"/>
  <c r="F120" i="1"/>
  <c r="G120" i="1" s="1"/>
  <c r="H120" i="1"/>
  <c r="E121" i="1"/>
  <c r="F121" i="1"/>
  <c r="E122" i="1"/>
  <c r="F122" i="1"/>
  <c r="E123" i="1"/>
  <c r="F123" i="1"/>
  <c r="G123" i="1" s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G131" i="1" s="1"/>
  <c r="E132" i="1"/>
  <c r="F132" i="1"/>
  <c r="E133" i="1"/>
  <c r="F133" i="1"/>
  <c r="E134" i="1"/>
  <c r="F134" i="1"/>
  <c r="E135" i="1"/>
  <c r="H135" i="1" s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H147" i="1" s="1"/>
  <c r="F147" i="1"/>
  <c r="E148" i="1"/>
  <c r="F148" i="1"/>
  <c r="E149" i="1"/>
  <c r="F149" i="1"/>
  <c r="E150" i="1"/>
  <c r="F150" i="1"/>
  <c r="E151" i="1"/>
  <c r="F151" i="1"/>
  <c r="E152" i="1"/>
  <c r="H152" i="1" s="1"/>
  <c r="F152" i="1"/>
  <c r="E153" i="1"/>
  <c r="F153" i="1"/>
  <c r="E154" i="1"/>
  <c r="F154" i="1"/>
  <c r="E155" i="1"/>
  <c r="G155" i="1" s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G163" i="1" s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G170" i="1" s="1"/>
  <c r="E171" i="1"/>
  <c r="F171" i="1"/>
  <c r="E172" i="1"/>
  <c r="F172" i="1"/>
  <c r="E173" i="1"/>
  <c r="F173" i="1"/>
  <c r="E174" i="1"/>
  <c r="F174" i="1"/>
  <c r="E175" i="1"/>
  <c r="F175" i="1"/>
  <c r="H175" i="1" s="1"/>
  <c r="E176" i="1"/>
  <c r="F176" i="1"/>
  <c r="E177" i="1"/>
  <c r="F177" i="1"/>
  <c r="E178" i="1"/>
  <c r="F178" i="1"/>
  <c r="E179" i="1"/>
  <c r="G179" i="1" s="1"/>
  <c r="F179" i="1"/>
  <c r="E180" i="1"/>
  <c r="F180" i="1"/>
  <c r="E181" i="1"/>
  <c r="F181" i="1"/>
  <c r="E182" i="1"/>
  <c r="F182" i="1"/>
  <c r="E183" i="1"/>
  <c r="F183" i="1"/>
  <c r="G183" i="1" s="1"/>
  <c r="E184" i="1"/>
  <c r="F184" i="1"/>
  <c r="E185" i="1"/>
  <c r="H185" i="1" s="1"/>
  <c r="F185" i="1"/>
  <c r="E186" i="1"/>
  <c r="F186" i="1"/>
  <c r="E187" i="1"/>
  <c r="F187" i="1"/>
  <c r="E188" i="1"/>
  <c r="F188" i="1"/>
  <c r="H188" i="1" s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H195" i="1" s="1"/>
  <c r="F195" i="1"/>
  <c r="E196" i="1"/>
  <c r="F196" i="1"/>
  <c r="E197" i="1"/>
  <c r="F197" i="1"/>
  <c r="E198" i="1"/>
  <c r="F198" i="1"/>
  <c r="E199" i="1"/>
  <c r="F199" i="1"/>
  <c r="E200" i="1"/>
  <c r="F200" i="1"/>
  <c r="E201" i="1"/>
  <c r="G201" i="1" s="1"/>
  <c r="F201" i="1"/>
  <c r="E202" i="1"/>
  <c r="F202" i="1"/>
  <c r="G202" i="1" s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G210" i="1" s="1"/>
  <c r="E211" i="1"/>
  <c r="F211" i="1"/>
  <c r="G211" i="1" s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G223" i="1" s="1"/>
  <c r="E224" i="1"/>
  <c r="F224" i="1"/>
  <c r="E225" i="1"/>
  <c r="G225" i="1" s="1"/>
  <c r="F225" i="1"/>
  <c r="E226" i="1"/>
  <c r="F226" i="1"/>
  <c r="E227" i="1"/>
  <c r="F227" i="1"/>
  <c r="E228" i="1"/>
  <c r="F228" i="1"/>
  <c r="E229" i="1"/>
  <c r="F229" i="1"/>
  <c r="E230" i="1"/>
  <c r="H230" i="1" s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H243" i="1" s="1"/>
  <c r="E244" i="1"/>
  <c r="F244" i="1"/>
  <c r="E245" i="1"/>
  <c r="F245" i="1"/>
  <c r="E246" i="1"/>
  <c r="F246" i="1"/>
  <c r="E247" i="1"/>
  <c r="G247" i="1" s="1"/>
  <c r="F247" i="1"/>
  <c r="E248" i="1"/>
  <c r="G248" i="1" s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G261" i="1" s="1"/>
  <c r="F261" i="1"/>
  <c r="E262" i="1"/>
  <c r="F262" i="1"/>
  <c r="E263" i="1"/>
  <c r="F263" i="1"/>
  <c r="E264" i="1"/>
  <c r="F264" i="1"/>
  <c r="E265" i="1"/>
  <c r="F265" i="1"/>
  <c r="G265" i="1" s="1"/>
  <c r="E266" i="1"/>
  <c r="F266" i="1"/>
  <c r="E267" i="1"/>
  <c r="F267" i="1"/>
  <c r="H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H287" i="1" s="1"/>
  <c r="F287" i="1"/>
  <c r="E288" i="1"/>
  <c r="F288" i="1"/>
  <c r="E289" i="1"/>
  <c r="F289" i="1"/>
  <c r="E290" i="1"/>
  <c r="F290" i="1"/>
  <c r="E291" i="1"/>
  <c r="F291" i="1"/>
  <c r="E292" i="1"/>
  <c r="G292" i="1" s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G300" i="1" s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G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G318" i="1" s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H334" i="1" s="1"/>
  <c r="E335" i="1"/>
  <c r="F335" i="1"/>
  <c r="E336" i="1"/>
  <c r="F336" i="1"/>
  <c r="E337" i="1"/>
  <c r="F337" i="1"/>
  <c r="E338" i="1"/>
  <c r="F338" i="1"/>
  <c r="E339" i="1"/>
  <c r="F339" i="1"/>
  <c r="G339" i="1" s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G348" i="1" s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H355" i="1" s="1"/>
  <c r="F355" i="1"/>
  <c r="E356" i="1"/>
  <c r="F356" i="1"/>
  <c r="E357" i="1"/>
  <c r="F357" i="1"/>
  <c r="E358" i="1"/>
  <c r="F358" i="1"/>
  <c r="E359" i="1"/>
  <c r="F359" i="1"/>
  <c r="E360" i="1"/>
  <c r="H360" i="1" s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G387" i="1" s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G393" i="1" s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G413" i="1" s="1"/>
  <c r="E414" i="1"/>
  <c r="H414" i="1" s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G423" i="1" s="1"/>
  <c r="E424" i="1"/>
  <c r="F424" i="1"/>
  <c r="E425" i="1"/>
  <c r="F425" i="1"/>
  <c r="G425" i="1" s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G433" i="1" s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G447" i="1" s="1"/>
  <c r="F447" i="1"/>
  <c r="H447" i="1" s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G465" i="1" s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H482" i="1" s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H490" i="1" s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G499" i="1" s="1"/>
  <c r="H499" i="1"/>
  <c r="E500" i="1"/>
  <c r="H500" i="1" s="1"/>
  <c r="F500" i="1"/>
  <c r="E501" i="1"/>
  <c r="F501" i="1"/>
  <c r="E502" i="1"/>
  <c r="F502" i="1"/>
  <c r="E503" i="1"/>
  <c r="F503" i="1"/>
  <c r="E504" i="1"/>
  <c r="F504" i="1"/>
  <c r="E505" i="1"/>
  <c r="G505" i="1" s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H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G523" i="1" s="1"/>
  <c r="F523" i="1"/>
  <c r="E524" i="1"/>
  <c r="F524" i="1"/>
  <c r="E525" i="1"/>
  <c r="F525" i="1"/>
  <c r="E526" i="1"/>
  <c r="F526" i="1"/>
  <c r="E527" i="1"/>
  <c r="F527" i="1"/>
  <c r="G527" i="1" s="1"/>
  <c r="E528" i="1"/>
  <c r="G528" i="1" s="1"/>
  <c r="F528" i="1"/>
  <c r="E529" i="1"/>
  <c r="F529" i="1"/>
  <c r="G529" i="1"/>
  <c r="E530" i="1"/>
  <c r="F530" i="1"/>
  <c r="E531" i="1"/>
  <c r="F531" i="1"/>
  <c r="E532" i="1"/>
  <c r="F532" i="1"/>
  <c r="E533" i="1"/>
  <c r="F533" i="1"/>
  <c r="E534" i="1"/>
  <c r="F534" i="1"/>
  <c r="E535" i="1"/>
  <c r="G535" i="1" s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H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G552" i="1" s="1"/>
  <c r="E553" i="1"/>
  <c r="F553" i="1"/>
  <c r="E554" i="1"/>
  <c r="F554" i="1"/>
  <c r="E555" i="1"/>
  <c r="F555" i="1"/>
  <c r="E556" i="1"/>
  <c r="F556" i="1"/>
  <c r="E557" i="1"/>
  <c r="F557" i="1"/>
  <c r="G557" i="1" s="1"/>
  <c r="E558" i="1"/>
  <c r="F558" i="1"/>
  <c r="E559" i="1"/>
  <c r="F559" i="1"/>
  <c r="G559" i="1"/>
  <c r="H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G568" i="1" s="1"/>
  <c r="F568" i="1"/>
  <c r="E569" i="1"/>
  <c r="F569" i="1"/>
  <c r="E570" i="1"/>
  <c r="F570" i="1"/>
  <c r="E571" i="1"/>
  <c r="F571" i="1"/>
  <c r="G571" i="1"/>
  <c r="H571" i="1"/>
  <c r="E572" i="1"/>
  <c r="F572" i="1"/>
  <c r="E573" i="1"/>
  <c r="F573" i="1"/>
  <c r="E574" i="1"/>
  <c r="F574" i="1"/>
  <c r="E575" i="1"/>
  <c r="H575" i="1" s="1"/>
  <c r="F575" i="1"/>
  <c r="E576" i="1"/>
  <c r="F576" i="1"/>
  <c r="E577" i="1"/>
  <c r="F577" i="1"/>
  <c r="E578" i="1"/>
  <c r="F578" i="1"/>
  <c r="E579" i="1"/>
  <c r="F579" i="1"/>
  <c r="H579" i="1" s="1"/>
  <c r="G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H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G599" i="1" s="1"/>
  <c r="E600" i="1"/>
  <c r="F600" i="1"/>
  <c r="E601" i="1"/>
  <c r="F601" i="1"/>
  <c r="E602" i="1"/>
  <c r="F602" i="1"/>
  <c r="E603" i="1"/>
  <c r="F603" i="1"/>
  <c r="G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F2" i="1"/>
  <c r="E2" i="1"/>
  <c r="G224" i="1" l="1"/>
  <c r="G200" i="1"/>
  <c r="G255" i="1"/>
  <c r="H192" i="1"/>
  <c r="G176" i="1"/>
  <c r="H136" i="1"/>
  <c r="H603" i="1"/>
  <c r="G543" i="1"/>
  <c r="H522" i="1"/>
  <c r="G475" i="1"/>
  <c r="G467" i="1"/>
  <c r="G356" i="1"/>
  <c r="H262" i="1"/>
  <c r="G96" i="1"/>
  <c r="H474" i="1"/>
  <c r="H435" i="1"/>
  <c r="G230" i="1"/>
  <c r="H183" i="1"/>
  <c r="G237" i="1"/>
  <c r="G182" i="1"/>
  <c r="G166" i="1"/>
  <c r="G158" i="1"/>
  <c r="G507" i="1"/>
  <c r="H418" i="1"/>
  <c r="H86" i="1"/>
  <c r="H599" i="1"/>
  <c r="G511" i="1"/>
  <c r="G259" i="1"/>
  <c r="G156" i="1"/>
  <c r="H93" i="1"/>
  <c r="G597" i="1"/>
  <c r="H504" i="1"/>
  <c r="G563" i="1"/>
  <c r="H346" i="1"/>
  <c r="H518" i="1"/>
  <c r="G345" i="1"/>
  <c r="G258" i="1"/>
  <c r="G429" i="1"/>
  <c r="G315" i="1"/>
  <c r="H554" i="1"/>
  <c r="H494" i="1"/>
  <c r="H470" i="1"/>
  <c r="G407" i="1"/>
  <c r="H28" i="1"/>
  <c r="G611" i="1"/>
  <c r="H270" i="1"/>
  <c r="G545" i="1"/>
  <c r="H523" i="1"/>
  <c r="G469" i="1"/>
  <c r="H430" i="1"/>
  <c r="G366" i="1"/>
  <c r="H288" i="1"/>
  <c r="H178" i="1"/>
  <c r="G122" i="1"/>
  <c r="H83" i="1"/>
  <c r="G331" i="1"/>
  <c r="G291" i="1"/>
  <c r="G560" i="1"/>
  <c r="H303" i="1"/>
  <c r="H114" i="1"/>
  <c r="G66" i="1"/>
  <c r="G58" i="1"/>
  <c r="H538" i="1"/>
  <c r="G530" i="1"/>
  <c r="G554" i="1"/>
  <c r="G532" i="1"/>
  <c r="H511" i="1"/>
  <c r="H475" i="1"/>
  <c r="H422" i="1"/>
  <c r="H407" i="1"/>
  <c r="G361" i="1"/>
  <c r="G25" i="1"/>
  <c r="G307" i="1"/>
  <c r="G284" i="1"/>
  <c r="G276" i="1"/>
  <c r="G239" i="1"/>
  <c r="G110" i="1"/>
  <c r="G17" i="1"/>
  <c r="H383" i="1"/>
  <c r="H291" i="1"/>
  <c r="G117" i="1"/>
  <c r="G78" i="1"/>
  <c r="G24" i="1"/>
  <c r="G47" i="1"/>
  <c r="G443" i="1"/>
  <c r="G215" i="1"/>
  <c r="H480" i="1"/>
  <c r="H449" i="1"/>
  <c r="H406" i="1"/>
  <c r="H398" i="1"/>
  <c r="H390" i="1"/>
  <c r="G382" i="1"/>
  <c r="G367" i="1"/>
  <c r="G336" i="1"/>
  <c r="G214" i="1"/>
  <c r="H191" i="1"/>
  <c r="H116" i="1"/>
  <c r="H84" i="1"/>
  <c r="H77" i="1"/>
  <c r="G39" i="1"/>
  <c r="G8" i="1"/>
  <c r="G524" i="1"/>
  <c r="H321" i="1"/>
  <c r="G434" i="1"/>
  <c r="G328" i="1"/>
  <c r="H282" i="1"/>
  <c r="G153" i="1"/>
  <c r="H146" i="1"/>
  <c r="H131" i="1"/>
  <c r="G69" i="1"/>
  <c r="G489" i="1"/>
  <c r="H109" i="1"/>
  <c r="G503" i="1"/>
  <c r="G558" i="1"/>
  <c r="G267" i="1"/>
  <c r="G601" i="1"/>
  <c r="G426" i="1"/>
  <c r="H373" i="1"/>
  <c r="H281" i="1"/>
  <c r="G266" i="1"/>
  <c r="G252" i="1"/>
  <c r="H221" i="1"/>
  <c r="H213" i="1"/>
  <c r="G197" i="1"/>
  <c r="H182" i="1"/>
  <c r="G152" i="1"/>
  <c r="G75" i="1"/>
  <c r="G6" i="1"/>
  <c r="G595" i="1"/>
  <c r="G567" i="1"/>
  <c r="G132" i="1"/>
  <c r="G544" i="1"/>
  <c r="H442" i="1"/>
  <c r="G550" i="1"/>
  <c r="G521" i="1"/>
  <c r="G417" i="1"/>
  <c r="H379" i="1"/>
  <c r="H364" i="1"/>
  <c r="G341" i="1"/>
  <c r="G303" i="1"/>
  <c r="H258" i="1"/>
  <c r="H228" i="1"/>
  <c r="G212" i="1"/>
  <c r="G204" i="1"/>
  <c r="H174" i="1"/>
  <c r="H159" i="1"/>
  <c r="H106" i="1"/>
  <c r="G74" i="1"/>
  <c r="G5" i="1"/>
  <c r="H496" i="1"/>
  <c r="G268" i="1"/>
  <c r="G587" i="1"/>
  <c r="G487" i="1"/>
  <c r="H556" i="1"/>
  <c r="G477" i="1"/>
  <c r="H431" i="1"/>
  <c r="H302" i="1"/>
  <c r="H294" i="1"/>
  <c r="G287" i="1"/>
  <c r="H279" i="1"/>
  <c r="H265" i="1"/>
  <c r="H219" i="1"/>
  <c r="G143" i="1"/>
  <c r="G20" i="1"/>
  <c r="G573" i="1"/>
  <c r="G457" i="1"/>
  <c r="H534" i="1"/>
  <c r="H527" i="1"/>
  <c r="G520" i="1"/>
  <c r="H506" i="1"/>
  <c r="G461" i="1"/>
  <c r="H446" i="1"/>
  <c r="H402" i="1"/>
  <c r="H394" i="1"/>
  <c r="G386" i="1"/>
  <c r="H378" i="1"/>
  <c r="H234" i="1"/>
  <c r="H73" i="1"/>
  <c r="H66" i="1"/>
  <c r="G35" i="1"/>
  <c r="G12" i="1"/>
  <c r="G473" i="1"/>
  <c r="G584" i="1"/>
  <c r="G332" i="1"/>
  <c r="G301" i="1"/>
  <c r="H278" i="1"/>
  <c r="H218" i="1"/>
  <c r="G187" i="1"/>
  <c r="G88" i="1"/>
  <c r="H72" i="1"/>
  <c r="H464" i="1"/>
  <c r="G419" i="1"/>
  <c r="G591" i="1"/>
  <c r="G583" i="1"/>
  <c r="G575" i="1"/>
  <c r="G569" i="1"/>
  <c r="H519" i="1"/>
  <c r="H468" i="1"/>
  <c r="H460" i="1"/>
  <c r="H452" i="1"/>
  <c r="H362" i="1"/>
  <c r="H315" i="1"/>
  <c r="G270" i="1"/>
  <c r="G256" i="1"/>
  <c r="H194" i="1"/>
  <c r="H164" i="1"/>
  <c r="G149" i="1"/>
  <c r="G103" i="1"/>
  <c r="H95" i="1"/>
  <c r="H451" i="1"/>
  <c r="H423" i="1"/>
  <c r="G369" i="1"/>
  <c r="H348" i="1"/>
  <c r="H318" i="1"/>
  <c r="H312" i="1"/>
  <c r="H251" i="1"/>
  <c r="G196" i="1"/>
  <c r="H189" i="1"/>
  <c r="H155" i="1"/>
  <c r="G128" i="1"/>
  <c r="H78" i="1"/>
  <c r="G51" i="1"/>
  <c r="G565" i="1"/>
  <c r="H484" i="1"/>
  <c r="G437" i="1"/>
  <c r="G297" i="1"/>
  <c r="H237" i="1"/>
  <c r="G65" i="1"/>
  <c r="G44" i="1"/>
  <c r="G16" i="1"/>
  <c r="H8" i="1"/>
  <c r="G491" i="1"/>
  <c r="G450" i="1"/>
  <c r="G403" i="1"/>
  <c r="G333" i="1"/>
  <c r="G243" i="1"/>
  <c r="G229" i="1"/>
  <c r="H223" i="1"/>
  <c r="G169" i="1"/>
  <c r="H154" i="1"/>
  <c r="H113" i="1"/>
  <c r="H98" i="1"/>
  <c r="G29" i="1"/>
  <c r="G566" i="1"/>
  <c r="G586" i="1"/>
  <c r="G605" i="1"/>
  <c r="G564" i="1"/>
  <c r="H558" i="1"/>
  <c r="H483" i="1"/>
  <c r="G415" i="1"/>
  <c r="G395" i="1"/>
  <c r="G381" i="1"/>
  <c r="G375" i="1"/>
  <c r="H367" i="1"/>
  <c r="G325" i="1"/>
  <c r="G282" i="1"/>
  <c r="H268" i="1"/>
  <c r="G236" i="1"/>
  <c r="G228" i="1"/>
  <c r="H215" i="1"/>
  <c r="G175" i="1"/>
  <c r="G147" i="1"/>
  <c r="G126" i="1"/>
  <c r="G112" i="1"/>
  <c r="G572" i="1"/>
  <c r="G485" i="1"/>
  <c r="G363" i="1"/>
  <c r="G536" i="1"/>
  <c r="H563" i="1"/>
  <c r="H387" i="1"/>
  <c r="H249" i="1"/>
  <c r="H201" i="1"/>
  <c r="G188" i="1"/>
  <c r="G63" i="1"/>
  <c r="G28" i="1"/>
  <c r="G31" i="1"/>
  <c r="H611" i="1"/>
  <c r="G541" i="1"/>
  <c r="G497" i="1"/>
  <c r="G470" i="1"/>
  <c r="G435" i="1"/>
  <c r="G421" i="1"/>
  <c r="G360" i="1"/>
  <c r="H338" i="1"/>
  <c r="G281" i="1"/>
  <c r="G194" i="1"/>
  <c r="H133" i="1"/>
  <c r="H125" i="1"/>
  <c r="H96" i="1"/>
  <c r="G55" i="1"/>
  <c r="G48" i="1"/>
  <c r="G21" i="1"/>
  <c r="G7" i="1"/>
  <c r="G397" i="1"/>
  <c r="G592" i="1"/>
  <c r="G548" i="1"/>
  <c r="G509" i="1"/>
  <c r="H463" i="1"/>
  <c r="G401" i="1"/>
  <c r="G294" i="1"/>
  <c r="G146" i="1"/>
  <c r="H607" i="1"/>
  <c r="G319" i="1"/>
  <c r="H107" i="1"/>
  <c r="G578" i="1"/>
  <c r="G610" i="1"/>
  <c r="G582" i="1"/>
  <c r="H552" i="1"/>
  <c r="G455" i="1"/>
  <c r="G427" i="1"/>
  <c r="H419" i="1"/>
  <c r="H344" i="1"/>
  <c r="H336" i="1"/>
  <c r="H214" i="1"/>
  <c r="H179" i="1"/>
  <c r="H110" i="1"/>
  <c r="H103" i="1"/>
  <c r="H54" i="1"/>
  <c r="H40" i="1"/>
  <c r="G27" i="1"/>
  <c r="G562" i="1"/>
  <c r="H520" i="1"/>
  <c r="G508" i="1"/>
  <c r="G495" i="1"/>
  <c r="H462" i="1"/>
  <c r="H351" i="1"/>
  <c r="G192" i="1"/>
  <c r="G116" i="1"/>
  <c r="G109" i="1"/>
  <c r="H20" i="1"/>
  <c r="H555" i="1"/>
  <c r="H438" i="1"/>
  <c r="G383" i="1"/>
  <c r="H588" i="1"/>
  <c r="H567" i="1"/>
  <c r="G501" i="1"/>
  <c r="G399" i="1"/>
  <c r="G385" i="1"/>
  <c r="G378" i="1"/>
  <c r="G372" i="1"/>
  <c r="H358" i="1"/>
  <c r="G350" i="1"/>
  <c r="G329" i="1"/>
  <c r="H292" i="1"/>
  <c r="G279" i="1"/>
  <c r="G246" i="1"/>
  <c r="G219" i="1"/>
  <c r="H102" i="1"/>
  <c r="G95" i="1"/>
  <c r="H587" i="1"/>
  <c r="H550" i="1"/>
  <c r="H212" i="1"/>
  <c r="G73" i="1"/>
  <c r="G4" i="1"/>
  <c r="G556" i="1"/>
  <c r="G531" i="1"/>
  <c r="G525" i="1"/>
  <c r="G439" i="1"/>
  <c r="G431" i="1"/>
  <c r="G391" i="1"/>
  <c r="G313" i="1"/>
  <c r="G299" i="1"/>
  <c r="H259" i="1"/>
  <c r="H252" i="1"/>
  <c r="H224" i="1"/>
  <c r="H205" i="1"/>
  <c r="G191" i="1"/>
  <c r="G164" i="1"/>
  <c r="H150" i="1"/>
  <c r="H122" i="1"/>
  <c r="G87" i="1"/>
  <c r="H60" i="1"/>
  <c r="G52" i="1"/>
  <c r="H46" i="1"/>
  <c r="G32" i="1"/>
  <c r="G607" i="1"/>
  <c r="H560" i="1"/>
  <c r="G555" i="1"/>
  <c r="G537" i="1"/>
  <c r="H363" i="1"/>
  <c r="G238" i="1"/>
  <c r="G218" i="1"/>
  <c r="G171" i="1"/>
  <c r="G136" i="1"/>
  <c r="G129" i="1"/>
  <c r="H250" i="1"/>
  <c r="H90" i="1"/>
  <c r="H47" i="1"/>
  <c r="G15" i="1"/>
  <c r="G471" i="1"/>
  <c r="G460" i="1"/>
  <c r="G442" i="1"/>
  <c r="G402" i="1"/>
  <c r="G373" i="1"/>
  <c r="H329" i="1"/>
  <c r="G304" i="1"/>
  <c r="G298" i="1"/>
  <c r="H255" i="1"/>
  <c r="H236" i="1"/>
  <c r="H204" i="1"/>
  <c r="H166" i="1"/>
  <c r="G125" i="1"/>
  <c r="G89" i="1"/>
  <c r="G33" i="1"/>
  <c r="G448" i="1"/>
  <c r="G540" i="1"/>
  <c r="G476" i="1"/>
  <c r="H395" i="1"/>
  <c r="G83" i="1"/>
  <c r="G472" i="1"/>
  <c r="G137" i="1"/>
  <c r="G115" i="1"/>
  <c r="G600" i="1"/>
  <c r="H535" i="1"/>
  <c r="G414" i="1"/>
  <c r="G482" i="1"/>
  <c r="H453" i="1"/>
  <c r="G390" i="1"/>
  <c r="G551" i="1"/>
  <c r="G539" i="1"/>
  <c r="H528" i="1"/>
  <c r="H517" i="1"/>
  <c r="H487" i="1"/>
  <c r="H481" i="1"/>
  <c r="G459" i="1"/>
  <c r="G441" i="1"/>
  <c r="G430" i="1"/>
  <c r="G389" i="1"/>
  <c r="G316" i="1"/>
  <c r="G310" i="1"/>
  <c r="G178" i="1"/>
  <c r="G160" i="1"/>
  <c r="G142" i="1"/>
  <c r="G45" i="1"/>
  <c r="H32" i="1"/>
  <c r="G13" i="1"/>
  <c r="G113" i="1"/>
  <c r="G466" i="1"/>
  <c r="G574" i="1"/>
  <c r="G516" i="1"/>
  <c r="H322" i="1"/>
  <c r="H130" i="1"/>
  <c r="H119" i="1"/>
  <c r="G76" i="1"/>
  <c r="G56" i="1"/>
  <c r="G598" i="1"/>
  <c r="G585" i="1"/>
  <c r="H532" i="1"/>
  <c r="H492" i="1"/>
  <c r="G464" i="1"/>
  <c r="G451" i="1"/>
  <c r="G446" i="1"/>
  <c r="H439" i="1"/>
  <c r="G406" i="1"/>
  <c r="H399" i="1"/>
  <c r="H382" i="1"/>
  <c r="H345" i="1"/>
  <c r="H339" i="1"/>
  <c r="G321" i="1"/>
  <c r="G159" i="1"/>
  <c r="G135" i="1"/>
  <c r="H129" i="1"/>
  <c r="H123" i="1"/>
  <c r="H82" i="1"/>
  <c r="H55" i="1"/>
  <c r="G19" i="1"/>
  <c r="H162" i="1"/>
  <c r="G355" i="1"/>
  <c r="H561" i="1"/>
  <c r="G452" i="1"/>
  <c r="G285" i="1"/>
  <c r="G124" i="1"/>
  <c r="H604" i="1"/>
  <c r="H544" i="1"/>
  <c r="H510" i="1"/>
  <c r="H434" i="1"/>
  <c r="G515" i="1"/>
  <c r="G405" i="1"/>
  <c r="G394" i="1"/>
  <c r="G370" i="1"/>
  <c r="G364" i="1"/>
  <c r="G290" i="1"/>
  <c r="G278" i="1"/>
  <c r="G195" i="1"/>
  <c r="G189" i="1"/>
  <c r="H176" i="1"/>
  <c r="H171" i="1"/>
  <c r="H158" i="1"/>
  <c r="G134" i="1"/>
  <c r="H118" i="1"/>
  <c r="G106" i="1"/>
  <c r="H94" i="1"/>
  <c r="G62" i="1"/>
  <c r="H198" i="1"/>
  <c r="G144" i="1"/>
  <c r="G613" i="1"/>
  <c r="G593" i="1"/>
  <c r="G458" i="1"/>
  <c r="H186" i="1"/>
  <c r="G606" i="1"/>
  <c r="H533" i="1"/>
  <c r="G418" i="1"/>
  <c r="H549" i="1"/>
  <c r="G111" i="1"/>
  <c r="H69" i="1"/>
  <c r="G594" i="1"/>
  <c r="G612" i="1"/>
  <c r="G486" i="1"/>
  <c r="H583" i="1"/>
  <c r="G474" i="1"/>
  <c r="G463" i="1"/>
  <c r="H450" i="1"/>
  <c r="H427" i="1"/>
  <c r="G422" i="1"/>
  <c r="G344" i="1"/>
  <c r="H332" i="1"/>
  <c r="H301" i="1"/>
  <c r="G609" i="1"/>
  <c r="G596" i="1"/>
  <c r="G590" i="1"/>
  <c r="G577" i="1"/>
  <c r="H536" i="1"/>
  <c r="H502" i="1"/>
  <c r="G468" i="1"/>
  <c r="G456" i="1"/>
  <c r="H415" i="1"/>
  <c r="H369" i="1"/>
  <c r="G357" i="1"/>
  <c r="G326" i="1"/>
  <c r="G289" i="1"/>
  <c r="H163" i="1"/>
  <c r="G133" i="1"/>
  <c r="G98" i="1"/>
  <c r="G86" i="1"/>
  <c r="G43" i="1"/>
  <c r="G11" i="1"/>
  <c r="G379" i="1"/>
  <c r="H365" i="1"/>
  <c r="H595" i="1"/>
  <c r="H467" i="1"/>
  <c r="H455" i="1"/>
  <c r="H403" i="1"/>
  <c r="H386" i="1"/>
  <c r="H356" i="1"/>
  <c r="H319" i="1"/>
  <c r="H16" i="1"/>
  <c r="G608" i="1"/>
  <c r="G602" i="1"/>
  <c r="G589" i="1"/>
  <c r="G576" i="1"/>
  <c r="G570" i="1"/>
  <c r="H542" i="1"/>
  <c r="G519" i="1"/>
  <c r="H495" i="1"/>
  <c r="G483" i="1"/>
  <c r="G462" i="1"/>
  <c r="H443" i="1"/>
  <c r="G438" i="1"/>
  <c r="H426" i="1"/>
  <c r="G409" i="1"/>
  <c r="G398" i="1"/>
  <c r="H391" i="1"/>
  <c r="H349" i="1"/>
  <c r="H331" i="1"/>
  <c r="H325" i="1"/>
  <c r="H313" i="1"/>
  <c r="H300" i="1"/>
  <c r="G288" i="1"/>
  <c r="G251" i="1"/>
  <c r="H156" i="1"/>
  <c r="G151" i="1"/>
  <c r="G145" i="1"/>
  <c r="H132" i="1"/>
  <c r="H128" i="1"/>
  <c r="G92" i="1"/>
  <c r="G79" i="1"/>
  <c r="G23" i="1"/>
  <c r="G454" i="1"/>
  <c r="H472" i="1"/>
  <c r="G306" i="1"/>
  <c r="G231" i="1"/>
  <c r="H144" i="1"/>
  <c r="G41" i="1"/>
  <c r="G9" i="1"/>
  <c r="G368" i="1"/>
  <c r="H368" i="1"/>
  <c r="G260" i="1"/>
  <c r="H260" i="1"/>
  <c r="G190" i="1"/>
  <c r="H190" i="1"/>
  <c r="G184" i="1"/>
  <c r="H184" i="1"/>
  <c r="G108" i="1"/>
  <c r="H108" i="1"/>
  <c r="G53" i="1"/>
  <c r="H53" i="1"/>
  <c r="G22" i="1"/>
  <c r="H22" i="1"/>
  <c r="H613" i="1"/>
  <c r="H609" i="1"/>
  <c r="H605" i="1"/>
  <c r="H601" i="1"/>
  <c r="H597" i="1"/>
  <c r="H593" i="1"/>
  <c r="H589" i="1"/>
  <c r="H585" i="1"/>
  <c r="H577" i="1"/>
  <c r="H573" i="1"/>
  <c r="H569" i="1"/>
  <c r="H565" i="1"/>
  <c r="G561" i="1"/>
  <c r="H553" i="1"/>
  <c r="H548" i="1"/>
  <c r="H539" i="1"/>
  <c r="H530" i="1"/>
  <c r="G526" i="1"/>
  <c r="H516" i="1"/>
  <c r="H507" i="1"/>
  <c r="G498" i="1"/>
  <c r="H493" i="1"/>
  <c r="G488" i="1"/>
  <c r="H458" i="1"/>
  <c r="G453" i="1"/>
  <c r="H448" i="1"/>
  <c r="H433" i="1"/>
  <c r="H417" i="1"/>
  <c r="H401" i="1"/>
  <c r="H385" i="1"/>
  <c r="G314" i="1"/>
  <c r="H314" i="1"/>
  <c r="H284" i="1"/>
  <c r="G235" i="1"/>
  <c r="H235" i="1"/>
  <c r="G148" i="1"/>
  <c r="H148" i="1"/>
  <c r="H89" i="1"/>
  <c r="H557" i="1"/>
  <c r="H521" i="1"/>
  <c r="H473" i="1"/>
  <c r="G338" i="1"/>
  <c r="G320" i="1"/>
  <c r="H320" i="1"/>
  <c r="G295" i="1"/>
  <c r="H295" i="1"/>
  <c r="G271" i="1"/>
  <c r="H271" i="1"/>
  <c r="G253" i="1"/>
  <c r="H253" i="1"/>
  <c r="G227" i="1"/>
  <c r="H227" i="1"/>
  <c r="G177" i="1"/>
  <c r="H177" i="1"/>
  <c r="G34" i="1"/>
  <c r="H34" i="1"/>
  <c r="G432" i="1"/>
  <c r="H432" i="1"/>
  <c r="G416" i="1"/>
  <c r="H416" i="1"/>
  <c r="G400" i="1"/>
  <c r="H400" i="1"/>
  <c r="G384" i="1"/>
  <c r="H384" i="1"/>
  <c r="G283" i="1"/>
  <c r="H283" i="1"/>
  <c r="G208" i="1"/>
  <c r="H208" i="1"/>
  <c r="G100" i="1"/>
  <c r="H100" i="1"/>
  <c r="G327" i="1"/>
  <c r="H327" i="1"/>
  <c r="H525" i="1"/>
  <c r="H497" i="1"/>
  <c r="H608" i="1"/>
  <c r="H596" i="1"/>
  <c r="H584" i="1"/>
  <c r="H572" i="1"/>
  <c r="H524" i="1"/>
  <c r="H515" i="1"/>
  <c r="H491" i="1"/>
  <c r="H477" i="1"/>
  <c r="H437" i="1"/>
  <c r="H421" i="1"/>
  <c r="H405" i="1"/>
  <c r="H389" i="1"/>
  <c r="H239" i="1"/>
  <c r="G220" i="1"/>
  <c r="H220" i="1"/>
  <c r="G140" i="1"/>
  <c r="H140" i="1"/>
  <c r="H134" i="1"/>
  <c r="H112" i="1"/>
  <c r="G502" i="1"/>
  <c r="G492" i="1"/>
  <c r="H277" i="1"/>
  <c r="G277" i="1"/>
  <c r="G245" i="1"/>
  <c r="H245" i="1"/>
  <c r="G64" i="1"/>
  <c r="H64" i="1"/>
  <c r="H612" i="1"/>
  <c r="H600" i="1"/>
  <c r="H592" i="1"/>
  <c r="H568" i="1"/>
  <c r="G604" i="1"/>
  <c r="G588" i="1"/>
  <c r="H529" i="1"/>
  <c r="H486" i="1"/>
  <c r="G481" i="1"/>
  <c r="H471" i="1"/>
  <c r="H366" i="1"/>
  <c r="G99" i="1"/>
  <c r="H99" i="1"/>
  <c r="G26" i="1"/>
  <c r="H26" i="1"/>
  <c r="G14" i="1"/>
  <c r="H14" i="1"/>
  <c r="H576" i="1"/>
  <c r="H564" i="1"/>
  <c r="G534" i="1"/>
  <c r="H551" i="1"/>
  <c r="G533" i="1"/>
  <c r="H476" i="1"/>
  <c r="H457" i="1"/>
  <c r="G538" i="1"/>
  <c r="G506" i="1"/>
  <c r="H501" i="1"/>
  <c r="G496" i="1"/>
  <c r="H466" i="1"/>
  <c r="H456" i="1"/>
  <c r="G436" i="1"/>
  <c r="H436" i="1"/>
  <c r="G420" i="1"/>
  <c r="H420" i="1"/>
  <c r="G404" i="1"/>
  <c r="H404" i="1"/>
  <c r="G388" i="1"/>
  <c r="H388" i="1"/>
  <c r="H372" i="1"/>
  <c r="G264" i="1"/>
  <c r="H264" i="1"/>
  <c r="G244" i="1"/>
  <c r="H244" i="1"/>
  <c r="G232" i="1"/>
  <c r="H232" i="1"/>
  <c r="G181" i="1"/>
  <c r="H181" i="1"/>
  <c r="H75" i="1"/>
  <c r="H62" i="1"/>
  <c r="G257" i="1"/>
  <c r="H257" i="1"/>
  <c r="H425" i="1"/>
  <c r="H393" i="1"/>
  <c r="G365" i="1"/>
  <c r="G324" i="1"/>
  <c r="H324" i="1"/>
  <c r="H299" i="1"/>
  <c r="G500" i="1"/>
  <c r="G359" i="1"/>
  <c r="H359" i="1"/>
  <c r="G127" i="1"/>
  <c r="H127" i="1"/>
  <c r="G514" i="1"/>
  <c r="G490" i="1"/>
  <c r="H485" i="1"/>
  <c r="G480" i="1"/>
  <c r="G440" i="1"/>
  <c r="H440" i="1"/>
  <c r="G424" i="1"/>
  <c r="H424" i="1"/>
  <c r="G408" i="1"/>
  <c r="H408" i="1"/>
  <c r="G392" i="1"/>
  <c r="H392" i="1"/>
  <c r="G335" i="1"/>
  <c r="H335" i="1"/>
  <c r="G323" i="1"/>
  <c r="H323" i="1"/>
  <c r="G121" i="1"/>
  <c r="H121" i="1"/>
  <c r="G49" i="1"/>
  <c r="H49" i="1"/>
  <c r="G38" i="1"/>
  <c r="H38" i="1"/>
  <c r="G510" i="1"/>
  <c r="H441" i="1"/>
  <c r="H409" i="1"/>
  <c r="G371" i="1"/>
  <c r="H371" i="1"/>
  <c r="G80" i="1"/>
  <c r="H80" i="1"/>
  <c r="G317" i="1"/>
  <c r="H317" i="1"/>
  <c r="G180" i="1"/>
  <c r="H180" i="1"/>
  <c r="G18" i="1"/>
  <c r="H18" i="1"/>
  <c r="G352" i="1"/>
  <c r="H352" i="1"/>
  <c r="G280" i="1"/>
  <c r="H280" i="1"/>
  <c r="G217" i="1"/>
  <c r="H217" i="1"/>
  <c r="G91" i="1"/>
  <c r="H91" i="1"/>
  <c r="H85" i="1"/>
  <c r="G85" i="1"/>
  <c r="G30" i="1"/>
  <c r="H30" i="1"/>
  <c r="G67" i="1"/>
  <c r="H67" i="1"/>
  <c r="H461" i="1"/>
  <c r="H602" i="1"/>
  <c r="H590" i="1"/>
  <c r="H578" i="1"/>
  <c r="H566" i="1"/>
  <c r="H540" i="1"/>
  <c r="H531" i="1"/>
  <c r="H508" i="1"/>
  <c r="H459" i="1"/>
  <c r="G494" i="1"/>
  <c r="G351" i="1"/>
  <c r="H261" i="1"/>
  <c r="G203" i="1"/>
  <c r="H203" i="1"/>
  <c r="H197" i="1"/>
  <c r="G42" i="1"/>
  <c r="H42" i="1"/>
  <c r="G10" i="1"/>
  <c r="H10" i="1"/>
  <c r="G305" i="1"/>
  <c r="H305" i="1"/>
  <c r="G193" i="1"/>
  <c r="H193" i="1"/>
  <c r="G157" i="1"/>
  <c r="H157" i="1"/>
  <c r="G50" i="1"/>
  <c r="H50" i="1"/>
  <c r="G542" i="1"/>
  <c r="G263" i="1"/>
  <c r="H263" i="1"/>
  <c r="G199" i="1"/>
  <c r="H199" i="1"/>
  <c r="H537" i="1"/>
  <c r="H505" i="1"/>
  <c r="G347" i="1"/>
  <c r="H347" i="1"/>
  <c r="G311" i="1"/>
  <c r="H311" i="1"/>
  <c r="G168" i="1"/>
  <c r="H168" i="1"/>
  <c r="G68" i="1"/>
  <c r="H68" i="1"/>
  <c r="H541" i="1"/>
  <c r="H509" i="1"/>
  <c r="H465" i="1"/>
  <c r="H610" i="1"/>
  <c r="H606" i="1"/>
  <c r="H598" i="1"/>
  <c r="H594" i="1"/>
  <c r="H586" i="1"/>
  <c r="H582" i="1"/>
  <c r="H574" i="1"/>
  <c r="H570" i="1"/>
  <c r="H562" i="1"/>
  <c r="G518" i="1"/>
  <c r="G504" i="1"/>
  <c r="H429" i="1"/>
  <c r="H413" i="1"/>
  <c r="H397" i="1"/>
  <c r="H381" i="1"/>
  <c r="G340" i="1"/>
  <c r="H340" i="1"/>
  <c r="H211" i="1"/>
  <c r="G167" i="1"/>
  <c r="H167" i="1"/>
  <c r="G549" i="1"/>
  <c r="H545" i="1"/>
  <c r="G517" i="1"/>
  <c r="H503" i="1"/>
  <c r="H489" i="1"/>
  <c r="G484" i="1"/>
  <c r="H454" i="1"/>
  <c r="G449" i="1"/>
  <c r="G553" i="1"/>
  <c r="H526" i="1"/>
  <c r="G522" i="1"/>
  <c r="H498" i="1"/>
  <c r="G493" i="1"/>
  <c r="H488" i="1"/>
  <c r="H469" i="1"/>
  <c r="G428" i="1"/>
  <c r="H428" i="1"/>
  <c r="G412" i="1"/>
  <c r="H412" i="1"/>
  <c r="G396" i="1"/>
  <c r="H396" i="1"/>
  <c r="G380" i="1"/>
  <c r="H380" i="1"/>
  <c r="H375" i="1"/>
  <c r="H328" i="1"/>
  <c r="G296" i="1"/>
  <c r="H296" i="1"/>
  <c r="G272" i="1"/>
  <c r="H272" i="1"/>
  <c r="G254" i="1"/>
  <c r="H254" i="1"/>
  <c r="H248" i="1"/>
  <c r="G216" i="1"/>
  <c r="H216" i="1"/>
  <c r="H143" i="1"/>
  <c r="G59" i="1"/>
  <c r="H59" i="1"/>
  <c r="H233" i="1"/>
  <c r="G209" i="1"/>
  <c r="G141" i="1"/>
  <c r="H297" i="1"/>
  <c r="G273" i="1"/>
  <c r="G213" i="1"/>
  <c r="H169" i="1"/>
  <c r="G101" i="1"/>
  <c r="H6" i="1"/>
  <c r="G374" i="1"/>
  <c r="H361" i="1"/>
  <c r="G346" i="1"/>
  <c r="G337" i="1"/>
  <c r="G222" i="1"/>
  <c r="G186" i="1"/>
  <c r="G150" i="1"/>
  <c r="G114" i="1"/>
  <c r="G286" i="1"/>
  <c r="G250" i="1"/>
  <c r="G154" i="1"/>
  <c r="G118" i="1"/>
  <c r="G82" i="1"/>
  <c r="G46" i="1"/>
  <c r="H341" i="1"/>
  <c r="H304" i="1"/>
  <c r="H285" i="1"/>
  <c r="H276" i="1"/>
  <c r="H231" i="1"/>
  <c r="H153" i="1"/>
  <c r="H117" i="1"/>
  <c r="H63" i="1"/>
  <c r="H45" i="1"/>
  <c r="H41" i="1"/>
  <c r="H33" i="1"/>
  <c r="H29" i="1"/>
  <c r="H25" i="1"/>
  <c r="H21" i="1"/>
  <c r="H17" i="1"/>
  <c r="H13" i="1"/>
  <c r="H9" i="1"/>
  <c r="H326" i="1"/>
  <c r="G322" i="1"/>
  <c r="G262" i="1"/>
  <c r="G249" i="1"/>
  <c r="G226" i="1"/>
  <c r="G221" i="1"/>
  <c r="H202" i="1"/>
  <c r="G198" i="1"/>
  <c r="G185" i="1"/>
  <c r="H149" i="1"/>
  <c r="H126" i="1"/>
  <c r="G90" i="1"/>
  <c r="G81" i="1"/>
  <c r="H58" i="1"/>
  <c r="H5" i="1"/>
  <c r="H4" i="1"/>
  <c r="G354" i="1"/>
  <c r="G349" i="1"/>
  <c r="G330" i="1"/>
  <c r="G162" i="1"/>
  <c r="G130" i="1"/>
  <c r="G94" i="1"/>
  <c r="G353" i="1"/>
  <c r="H316" i="1"/>
  <c r="H307" i="1"/>
  <c r="H256" i="1"/>
  <c r="G161" i="1"/>
  <c r="G57" i="1"/>
  <c r="G358" i="1"/>
  <c r="G334" i="1"/>
  <c r="H298" i="1"/>
  <c r="H247" i="1"/>
  <c r="H238" i="1"/>
  <c r="G234" i="1"/>
  <c r="H210" i="1"/>
  <c r="H196" i="1"/>
  <c r="H170" i="1"/>
  <c r="H160" i="1"/>
  <c r="H142" i="1"/>
  <c r="H137" i="1"/>
  <c r="H124" i="1"/>
  <c r="H111" i="1"/>
  <c r="G93" i="1"/>
  <c r="H88" i="1"/>
  <c r="H74" i="1"/>
  <c r="G61" i="1"/>
  <c r="H56" i="1"/>
  <c r="H200" i="1"/>
  <c r="H187" i="1"/>
  <c r="H151" i="1"/>
  <c r="H115" i="1"/>
  <c r="H92" i="1"/>
  <c r="H65" i="1"/>
  <c r="H43" i="1"/>
  <c r="H39" i="1"/>
  <c r="H35" i="1"/>
  <c r="H31" i="1"/>
  <c r="H27" i="1"/>
  <c r="H23" i="1"/>
  <c r="H19" i="1"/>
  <c r="H15" i="1"/>
  <c r="H11" i="1"/>
  <c r="H7" i="1"/>
  <c r="G362" i="1"/>
  <c r="G302" i="1"/>
  <c r="G293" i="1"/>
  <c r="G269" i="1"/>
  <c r="G242" i="1"/>
  <c r="G233" i="1"/>
  <c r="G174" i="1"/>
  <c r="G165" i="1"/>
  <c r="G102" i="1"/>
  <c r="G97" i="1"/>
  <c r="H353" i="1"/>
  <c r="H289" i="1"/>
  <c r="H225" i="1"/>
  <c r="H161" i="1"/>
  <c r="H97" i="1"/>
  <c r="H370" i="1"/>
  <c r="H357" i="1"/>
  <c r="H306" i="1"/>
  <c r="H293" i="1"/>
  <c r="H242" i="1"/>
  <c r="H229" i="1"/>
  <c r="H165" i="1"/>
  <c r="H101" i="1"/>
  <c r="H374" i="1"/>
  <c r="H310" i="1"/>
  <c r="H246" i="1"/>
  <c r="H330" i="1"/>
  <c r="H266" i="1"/>
  <c r="H61" i="1"/>
  <c r="H333" i="1"/>
  <c r="H269" i="1"/>
  <c r="H141" i="1"/>
  <c r="H350" i="1"/>
  <c r="H337" i="1"/>
  <c r="H286" i="1"/>
  <c r="H273" i="1"/>
  <c r="H222" i="1"/>
  <c r="H209" i="1"/>
  <c r="G205" i="1"/>
  <c r="H145" i="1"/>
  <c r="H81" i="1"/>
  <c r="G77" i="1"/>
  <c r="H354" i="1"/>
  <c r="H290" i="1"/>
  <c r="H226" i="1"/>
</calcChain>
</file>

<file path=xl/sharedStrings.xml><?xml version="1.0" encoding="utf-8"?>
<sst xmlns="http://schemas.openxmlformats.org/spreadsheetml/2006/main" count="642" uniqueCount="642">
  <si>
    <t>m1_naive_runtime_ms_mean</t>
  </si>
  <si>
    <t>m1_naive_runtime_ms_stddev</t>
  </si>
  <si>
    <t>m1_naive_train_MBE_mean</t>
  </si>
  <si>
    <t>m1_naive_train_MBE_stddev</t>
  </si>
  <si>
    <t>m1_naive_train_MAE_mean</t>
  </si>
  <si>
    <t>m1_naive_train_MAE_stddev</t>
  </si>
  <si>
    <t>m1_naive_train_RMSE_mean</t>
  </si>
  <si>
    <t>m1_naive_train_RMSE_stddev</t>
  </si>
  <si>
    <t>m1_naive_train_MAPE_mean</t>
  </si>
  <si>
    <t>m1_naive_train_MAPE_stddev</t>
  </si>
  <si>
    <t>m1_naive_train_MASE_mean</t>
  </si>
  <si>
    <t>m1_naive_train_MASE_stddev</t>
  </si>
  <si>
    <t>m1_naive_train_fskill_mean</t>
  </si>
  <si>
    <t>m1_naive_train_fskill_stddev</t>
  </si>
  <si>
    <t>m1_naive_train_R2_mean</t>
  </si>
  <si>
    <t>m1_naive_train_R2_stddev</t>
  </si>
  <si>
    <t>m1_naive_test_MBE_mean</t>
  </si>
  <si>
    <t>m1_naive_test_MBE_stddev</t>
  </si>
  <si>
    <t>m1_naive_test_MAE_mean</t>
  </si>
  <si>
    <t>m1_naive_test_MAE_stddev</t>
  </si>
  <si>
    <t>m1_naive_test_RMSE_mean</t>
  </si>
  <si>
    <t>m1_naive_test_RMSE_stddev</t>
  </si>
  <si>
    <t>m1_naive_test_MAPE_mean</t>
  </si>
  <si>
    <t>m1_naive_test_MAPE_stddev</t>
  </si>
  <si>
    <t>m1_naive_test_MASE_mean</t>
  </si>
  <si>
    <t>m1_naive_test_MASE_stddev</t>
  </si>
  <si>
    <t>m1_naive_test_fskill_mean</t>
  </si>
  <si>
    <t>m1_naive_test_fskill_stddev</t>
  </si>
  <si>
    <t>m1_naive_test_R2_mean</t>
  </si>
  <si>
    <t>m1_naive_test_R2_stddev</t>
  </si>
  <si>
    <t>m1_naive_train_nRMSE_mean</t>
  </si>
  <si>
    <t>m1_naive_train_nRMSE_stddev</t>
  </si>
  <si>
    <t>m1_naive_test_nRMSE_mean</t>
  </si>
  <si>
    <t>m1_naive_test_nRMSE_stddev</t>
  </si>
  <si>
    <t>m2_snaive_runtime_ms_mean</t>
  </si>
  <si>
    <t>m2_snaive_runtime_ms_stddev</t>
  </si>
  <si>
    <t>m2_snaive_train_MBE_mean</t>
  </si>
  <si>
    <t>m2_snaive_train_MBE_stddev</t>
  </si>
  <si>
    <t>m2_snaive_train_MAE_mean</t>
  </si>
  <si>
    <t>m2_snaive_train_MAE_stddev</t>
  </si>
  <si>
    <t>m2_snaive_train_RMSE_mean</t>
  </si>
  <si>
    <t>m2_snaive_train_RMSE_stddev</t>
  </si>
  <si>
    <t>m2_snaive_train_MAPE_mean</t>
  </si>
  <si>
    <t>m2_snaive_train_MAPE_stddev</t>
  </si>
  <si>
    <t>m2_snaive_train_MASE_mean</t>
  </si>
  <si>
    <t>m2_snaive_train_MASE_stddev</t>
  </si>
  <si>
    <t>m2_snaive_train_fskill_mean</t>
  </si>
  <si>
    <t>m2_snaive_train_fskill_stddev</t>
  </si>
  <si>
    <t>m2_snaive_train_R2_mean</t>
  </si>
  <si>
    <t>m2_snaive_train_R2_stddev</t>
  </si>
  <si>
    <t>m2_snaive_test_MBE_mean</t>
  </si>
  <si>
    <t>m2_snaive_test_MBE_stddev</t>
  </si>
  <si>
    <t>m2_snaive_test_MAE_mean</t>
  </si>
  <si>
    <t>m2_snaive_test_MAE_stddev</t>
  </si>
  <si>
    <t>m2_snaive_test_RMSE_mean</t>
  </si>
  <si>
    <t>m2_snaive_test_RMSE_stddev</t>
  </si>
  <si>
    <t>m2_snaive_test_MAPE_mean</t>
  </si>
  <si>
    <t>m2_snaive_test_MAPE_stddev</t>
  </si>
  <si>
    <t>m2_snaive_test_MASE_mean</t>
  </si>
  <si>
    <t>m2_snaive_test_MASE_stddev</t>
  </si>
  <si>
    <t>m2_snaive_test_fskill_mean</t>
  </si>
  <si>
    <t>m2_snaive_test_fskill_stddev</t>
  </si>
  <si>
    <t>m2_snaive_test_R2_mean</t>
  </si>
  <si>
    <t>m2_snaive_test_R2_stddev</t>
  </si>
  <si>
    <t>m2_snaive_train_nRMSE_mean</t>
  </si>
  <si>
    <t>m2_snaive_train_nRMSE_stddev</t>
  </si>
  <si>
    <t>m2_snaive_test_nRMSE_mean</t>
  </si>
  <si>
    <t>m2_snaive_test_nRMSE_stddev</t>
  </si>
  <si>
    <t>m3_ets_runtime_ms_mean</t>
  </si>
  <si>
    <t>m3_ets_runtime_ms_stddev</t>
  </si>
  <si>
    <t>m3_ets_train_MBE_mean</t>
  </si>
  <si>
    <t>m3_ets_train_MBE_stddev</t>
  </si>
  <si>
    <t>m3_ets_train_MAE_mean</t>
  </si>
  <si>
    <t>m3_ets_train_MAE_stddev</t>
  </si>
  <si>
    <t>m3_ets_train_RMSE_mean</t>
  </si>
  <si>
    <t>m3_ets_train_RMSE_stddev</t>
  </si>
  <si>
    <t>m3_ets_train_MAPE_mean</t>
  </si>
  <si>
    <t>m3_ets_train_MAPE_stddev</t>
  </si>
  <si>
    <t>m3_ets_train_MASE_mean</t>
  </si>
  <si>
    <t>m3_ets_train_MASE_stddev</t>
  </si>
  <si>
    <t>m3_ets_train_fskill_mean</t>
  </si>
  <si>
    <t>m3_ets_train_fskill_stddev</t>
  </si>
  <si>
    <t>m3_ets_train_R2_mean</t>
  </si>
  <si>
    <t>m3_ets_train_R2_stddev</t>
  </si>
  <si>
    <t>m3_ets_test_MBE_mean</t>
  </si>
  <si>
    <t>m3_ets_test_MBE_stddev</t>
  </si>
  <si>
    <t>m3_ets_test_MAE_mean</t>
  </si>
  <si>
    <t>m3_ets_test_MAE_stddev</t>
  </si>
  <si>
    <t>m3_ets_test_RMSE_mean</t>
  </si>
  <si>
    <t>m3_ets_test_RMSE_stddev</t>
  </si>
  <si>
    <t>m3_ets_test_MAPE_mean</t>
  </si>
  <si>
    <t>m3_ets_test_MAPE_stddev</t>
  </si>
  <si>
    <t>m3_ets_test_MASE_mean</t>
  </si>
  <si>
    <t>m3_ets_test_MASE_stddev</t>
  </si>
  <si>
    <t>m3_ets_test_fskill_mean</t>
  </si>
  <si>
    <t>m3_ets_test_fskill_stddev</t>
  </si>
  <si>
    <t>m3_ets_test_R2_mean</t>
  </si>
  <si>
    <t>m3_ets_test_R2_stddev</t>
  </si>
  <si>
    <t>m3_ets_train_nRMSE_mean</t>
  </si>
  <si>
    <t>m3_ets_train_nRMSE_stddev</t>
  </si>
  <si>
    <t>m3_ets_test_nRMSE_mean</t>
  </si>
  <si>
    <t>m3_ets_test_nRMSE_stddev</t>
  </si>
  <si>
    <t>m4_arima_runtime_ms_mean</t>
  </si>
  <si>
    <t>m4_arima_runtime_ms_stddev</t>
  </si>
  <si>
    <t>m4_arima_train_MBE_mean</t>
  </si>
  <si>
    <t>m4_arima_train_MBE_stddev</t>
  </si>
  <si>
    <t>m4_arima_train_MAE_mean</t>
  </si>
  <si>
    <t>m4_arima_train_MAE_stddev</t>
  </si>
  <si>
    <t>m4_arima_train_RMSE_mean</t>
  </si>
  <si>
    <t>m4_arima_train_RMSE_stddev</t>
  </si>
  <si>
    <t>m4_arima_train_MAPE_mean</t>
  </si>
  <si>
    <t>m4_arima_train_MAPE_stddev</t>
  </si>
  <si>
    <t>m4_arima_train_MASE_mean</t>
  </si>
  <si>
    <t>m4_arima_train_MASE_stddev</t>
  </si>
  <si>
    <t>m4_arima_train_fskill_mean</t>
  </si>
  <si>
    <t>m4_arima_train_fskill_stddev</t>
  </si>
  <si>
    <t>m4_arima_train_R2_mean</t>
  </si>
  <si>
    <t>m4_arima_train_R2_stddev</t>
  </si>
  <si>
    <t>m4_arima_test_MBE_mean</t>
  </si>
  <si>
    <t>m4_arima_test_MBE_stddev</t>
  </si>
  <si>
    <t>m4_arima_test_MAE_mean</t>
  </si>
  <si>
    <t>m4_arima_test_MAE_stddev</t>
  </si>
  <si>
    <t>m4_arima_test_RMSE_mean</t>
  </si>
  <si>
    <t>m4_arima_test_RMSE_stddev</t>
  </si>
  <si>
    <t>m4_arima_test_MAPE_mean</t>
  </si>
  <si>
    <t>m4_arima_test_MAPE_stddev</t>
  </si>
  <si>
    <t>m4_arima_test_MASE_mean</t>
  </si>
  <si>
    <t>m4_arima_test_MASE_stddev</t>
  </si>
  <si>
    <t>m4_arima_test_fskill_mean</t>
  </si>
  <si>
    <t>m4_arima_test_fskill_stddev</t>
  </si>
  <si>
    <t>m4_arima_test_R2_mean</t>
  </si>
  <si>
    <t>m4_arima_test_R2_stddev</t>
  </si>
  <si>
    <t>m4_arima_train_nRMSE_mean</t>
  </si>
  <si>
    <t>m4_arima_train_nRMSE_stddev</t>
  </si>
  <si>
    <t>m4_arima_test_nRMSE_mean</t>
  </si>
  <si>
    <t>m4_arima_test_nRMSE_stddev</t>
  </si>
  <si>
    <t>m5_sarima_runtime_ms_mean</t>
  </si>
  <si>
    <t>m5_sarima_runtime_ms_stddev</t>
  </si>
  <si>
    <t>m5_sarima_train_MBE_mean</t>
  </si>
  <si>
    <t>m5_sarima_train_MBE_stddev</t>
  </si>
  <si>
    <t>m5_sarima_train_MAE_mean</t>
  </si>
  <si>
    <t>m5_sarima_train_MAE_stddev</t>
  </si>
  <si>
    <t>m5_sarima_train_RMSE_mean</t>
  </si>
  <si>
    <t>m5_sarima_train_RMSE_stddev</t>
  </si>
  <si>
    <t>m5_sarima_train_MAPE_mean</t>
  </si>
  <si>
    <t>m5_sarima_train_MAPE_stddev</t>
  </si>
  <si>
    <t>m5_sarima_train_MASE_mean</t>
  </si>
  <si>
    <t>m5_sarima_train_MASE_stddev</t>
  </si>
  <si>
    <t>m5_sarima_train_fskill_mean</t>
  </si>
  <si>
    <t>m5_sarima_train_fskill_stddev</t>
  </si>
  <si>
    <t>m5_sarima_train_R2_mean</t>
  </si>
  <si>
    <t>m5_sarima_train_R2_stddev</t>
  </si>
  <si>
    <t>m5_sarima_test_MBE_mean</t>
  </si>
  <si>
    <t>m5_sarima_test_MBE_stddev</t>
  </si>
  <si>
    <t>m5_sarima_test_MAE_mean</t>
  </si>
  <si>
    <t>m5_sarima_test_MAE_stddev</t>
  </si>
  <si>
    <t>m5_sarima_test_RMSE_mean</t>
  </si>
  <si>
    <t>m5_sarima_test_RMSE_stddev</t>
  </si>
  <si>
    <t>m5_sarima_test_MAPE_mean</t>
  </si>
  <si>
    <t>m5_sarima_test_MAPE_stddev</t>
  </si>
  <si>
    <t>m5_sarima_test_MASE_mean</t>
  </si>
  <si>
    <t>m5_sarima_test_MASE_stddev</t>
  </si>
  <si>
    <t>m5_sarima_test_fskill_mean</t>
  </si>
  <si>
    <t>m5_sarima_test_fskill_stddev</t>
  </si>
  <si>
    <t>m5_sarima_test_R2_mean</t>
  </si>
  <si>
    <t>m5_sarima_test_R2_stddev</t>
  </si>
  <si>
    <t>m5_sarima_train_nRMSE_mean</t>
  </si>
  <si>
    <t>m5_sarima_train_nRMSE_stddev</t>
  </si>
  <si>
    <t>m5_sarima_test_nRMSE_mean</t>
  </si>
  <si>
    <t>m5_sarima_test_nRMSE_stddev</t>
  </si>
  <si>
    <t>m6_lr_runtime_ms_mean</t>
  </si>
  <si>
    <t>m6_lr_runtime_ms_stddev</t>
  </si>
  <si>
    <t>m6_lr_train_MBE_mean</t>
  </si>
  <si>
    <t>m6_lr_train_MBE_stddev</t>
  </si>
  <si>
    <t>m6_lr_train_MAE_mean</t>
  </si>
  <si>
    <t>m6_lr_train_MAE_stddev</t>
  </si>
  <si>
    <t>m6_lr_train_RMSE_mean</t>
  </si>
  <si>
    <t>m6_lr_train_RMSE_stddev</t>
  </si>
  <si>
    <t>m6_lr_train_MAPE_mean</t>
  </si>
  <si>
    <t>m6_lr_train_MAPE_stddev</t>
  </si>
  <si>
    <t>m6_lr_train_MASE_mean</t>
  </si>
  <si>
    <t>m6_lr_train_MASE_stddev</t>
  </si>
  <si>
    <t>m6_lr_train_fskill_mean</t>
  </si>
  <si>
    <t>m6_lr_train_fskill_stddev</t>
  </si>
  <si>
    <t>m6_lr_train_R2_mean</t>
  </si>
  <si>
    <t>m6_lr_train_R2_stddev</t>
  </si>
  <si>
    <t>m6_lr_test_MBE_mean</t>
  </si>
  <si>
    <t>m6_lr_test_MBE_stddev</t>
  </si>
  <si>
    <t>m6_lr_test_MAE_mean</t>
  </si>
  <si>
    <t>m6_lr_test_MAE_stddev</t>
  </si>
  <si>
    <t>m6_lr_test_RMSE_mean</t>
  </si>
  <si>
    <t>m6_lr_test_RMSE_stddev</t>
  </si>
  <si>
    <t>m6_lr_test_MAPE_mean</t>
  </si>
  <si>
    <t>m6_lr_test_MAPE_stddev</t>
  </si>
  <si>
    <t>m6_lr_test_MASE_mean</t>
  </si>
  <si>
    <t>m6_lr_test_MASE_stddev</t>
  </si>
  <si>
    <t>m6_lr_test_fskill_mean</t>
  </si>
  <si>
    <t>m6_lr_test_fskill_stddev</t>
  </si>
  <si>
    <t>m6_lr_test_R2_mean</t>
  </si>
  <si>
    <t>m6_lr_test_R2_stddev</t>
  </si>
  <si>
    <t>m6_lr_train_nRMSE_mean</t>
  </si>
  <si>
    <t>m6_lr_train_nRMSE_stddev</t>
  </si>
  <si>
    <t>m6_lr_test_nRMSE_mean</t>
  </si>
  <si>
    <t>m6_lr_test_nRMSE_stddev</t>
  </si>
  <si>
    <t>m7_ann_runtime_ms_mean</t>
  </si>
  <si>
    <t>m7_ann_runtime_ms_stddev</t>
  </si>
  <si>
    <t>m7_ann_train_MBE_mean</t>
  </si>
  <si>
    <t>m7_ann_train_MBE_stddev</t>
  </si>
  <si>
    <t>m7_ann_train_MAE_mean</t>
  </si>
  <si>
    <t>m7_ann_train_MAE_stddev</t>
  </si>
  <si>
    <t>m7_ann_train_RMSE_mean</t>
  </si>
  <si>
    <t>m7_ann_train_RMSE_stddev</t>
  </si>
  <si>
    <t>m7_ann_train_MAPE_mean</t>
  </si>
  <si>
    <t>m7_ann_train_MAPE_stddev</t>
  </si>
  <si>
    <t>m7_ann_train_MASE_mean</t>
  </si>
  <si>
    <t>m7_ann_train_MASE_stddev</t>
  </si>
  <si>
    <t>m7_ann_train_fskill_mean</t>
  </si>
  <si>
    <t>m7_ann_train_fskill_stddev</t>
  </si>
  <si>
    <t>m7_ann_train_R2_mean</t>
  </si>
  <si>
    <t>m7_ann_train_R2_stddev</t>
  </si>
  <si>
    <t>m7_ann_test_MBE_mean</t>
  </si>
  <si>
    <t>m7_ann_test_MBE_stddev</t>
  </si>
  <si>
    <t>m7_ann_test_MAE_mean</t>
  </si>
  <si>
    <t>m7_ann_test_MAE_stddev</t>
  </si>
  <si>
    <t>m7_ann_test_RMSE_mean</t>
  </si>
  <si>
    <t>m7_ann_test_RMSE_stddev</t>
  </si>
  <si>
    <t>m7_ann_test_MAPE_mean</t>
  </si>
  <si>
    <t>m7_ann_test_MAPE_stddev</t>
  </si>
  <si>
    <t>m7_ann_test_MASE_mean</t>
  </si>
  <si>
    <t>m7_ann_test_MASE_stddev</t>
  </si>
  <si>
    <t>m7_ann_test_fskill_mean</t>
  </si>
  <si>
    <t>m7_ann_test_fskill_stddev</t>
  </si>
  <si>
    <t>m7_ann_test_R2_mean</t>
  </si>
  <si>
    <t>m7_ann_test_R2_stddev</t>
  </si>
  <si>
    <t>m7_ann_train_nRMSE_mean</t>
  </si>
  <si>
    <t>m7_ann_train_nRMSE_stddev</t>
  </si>
  <si>
    <t>m7_ann_test_nRMSE_mean</t>
  </si>
  <si>
    <t>m7_ann_test_nRMSE_stddev</t>
  </si>
  <si>
    <t>m8_dnn_runtime_ms_mean</t>
  </si>
  <si>
    <t>m8_dnn_runtime_ms_stddev</t>
  </si>
  <si>
    <t>m8_dnn_train_MBE_mean</t>
  </si>
  <si>
    <t>m8_dnn_train_MBE_stddev</t>
  </si>
  <si>
    <t>m8_dnn_train_MAE_mean</t>
  </si>
  <si>
    <t>m8_dnn_train_MAE_stddev</t>
  </si>
  <si>
    <t>m8_dnn_train_RMSE_mean</t>
  </si>
  <si>
    <t>m8_dnn_train_RMSE_stddev</t>
  </si>
  <si>
    <t>m8_dnn_train_MAPE_mean</t>
  </si>
  <si>
    <t>m8_dnn_train_MAPE_stddev</t>
  </si>
  <si>
    <t>m8_dnn_train_MASE_mean</t>
  </si>
  <si>
    <t>m8_dnn_train_MASE_stddev</t>
  </si>
  <si>
    <t>m8_dnn_train_fskill_mean</t>
  </si>
  <si>
    <t>m8_dnn_train_fskill_stddev</t>
  </si>
  <si>
    <t>m8_dnn_train_R2_mean</t>
  </si>
  <si>
    <t>m8_dnn_train_R2_stddev</t>
  </si>
  <si>
    <t>m8_dnn_test_MBE_mean</t>
  </si>
  <si>
    <t>m8_dnn_test_MBE_stddev</t>
  </si>
  <si>
    <t>m8_dnn_test_MAE_mean</t>
  </si>
  <si>
    <t>m8_dnn_test_MAE_stddev</t>
  </si>
  <si>
    <t>m8_dnn_test_RMSE_mean</t>
  </si>
  <si>
    <t>m8_dnn_test_RMSE_stddev</t>
  </si>
  <si>
    <t>m8_dnn_test_MAPE_mean</t>
  </si>
  <si>
    <t>m8_dnn_test_MAPE_stddev</t>
  </si>
  <si>
    <t>m8_dnn_test_MASE_mean</t>
  </si>
  <si>
    <t>m8_dnn_test_MASE_stddev</t>
  </si>
  <si>
    <t>m8_dnn_test_fskill_mean</t>
  </si>
  <si>
    <t>m8_dnn_test_fskill_stddev</t>
  </si>
  <si>
    <t>m8_dnn_test_R2_mean</t>
  </si>
  <si>
    <t>m8_dnn_test_R2_stddev</t>
  </si>
  <si>
    <t>m8_dnn_train_nRMSE_mean</t>
  </si>
  <si>
    <t>m8_dnn_train_nRMSE_stddev</t>
  </si>
  <si>
    <t>m8_dnn_test_nRMSE_mean</t>
  </si>
  <si>
    <t>m8_dnn_test_nRMSE_stddev</t>
  </si>
  <si>
    <t>m9_rt_runtime_ms_mean</t>
  </si>
  <si>
    <t>m9_rt_runtime_ms_stddev</t>
  </si>
  <si>
    <t>m9_rt_train_MBE_mean</t>
  </si>
  <si>
    <t>m9_rt_train_MBE_stddev</t>
  </si>
  <si>
    <t>m9_rt_train_MAE_mean</t>
  </si>
  <si>
    <t>m9_rt_train_MAE_stddev</t>
  </si>
  <si>
    <t>m9_rt_train_RMSE_mean</t>
  </si>
  <si>
    <t>m9_rt_train_RMSE_stddev</t>
  </si>
  <si>
    <t>m9_rt_train_MAPE_mean</t>
  </si>
  <si>
    <t>m9_rt_train_MAPE_stddev</t>
  </si>
  <si>
    <t>m9_rt_train_MASE_mean</t>
  </si>
  <si>
    <t>m9_rt_train_MASE_stddev</t>
  </si>
  <si>
    <t>m9_rt_train_fskill_mean</t>
  </si>
  <si>
    <t>m9_rt_train_fskill_stddev</t>
  </si>
  <si>
    <t>m9_rt_train_R2_mean</t>
  </si>
  <si>
    <t>m9_rt_train_R2_stddev</t>
  </si>
  <si>
    <t>m9_rt_test_MBE_mean</t>
  </si>
  <si>
    <t>m9_rt_test_MBE_stddev</t>
  </si>
  <si>
    <t>m9_rt_test_MAE_mean</t>
  </si>
  <si>
    <t>m9_rt_test_MAE_stddev</t>
  </si>
  <si>
    <t>m9_rt_test_RMSE_mean</t>
  </si>
  <si>
    <t>m9_rt_test_RMSE_stddev</t>
  </si>
  <si>
    <t>m9_rt_test_MAPE_mean</t>
  </si>
  <si>
    <t>m9_rt_test_MAPE_stddev</t>
  </si>
  <si>
    <t>m9_rt_test_MASE_mean</t>
  </si>
  <si>
    <t>m9_rt_test_MASE_stddev</t>
  </si>
  <si>
    <t>m9_rt_test_fskill_mean</t>
  </si>
  <si>
    <t>m9_rt_test_fskill_stddev</t>
  </si>
  <si>
    <t>m9_rt_test_R2_mean</t>
  </si>
  <si>
    <t>m9_rt_test_R2_stddev</t>
  </si>
  <si>
    <t>m9_rt_train_nRMSE_mean</t>
  </si>
  <si>
    <t>m9_rt_train_nRMSE_stddev</t>
  </si>
  <si>
    <t>m9_rt_test_nRMSE_mean</t>
  </si>
  <si>
    <t>m9_rt_test_nRMSE_stddev</t>
  </si>
  <si>
    <t>m10_rf_runtime_ms_mean</t>
  </si>
  <si>
    <t>m10_rf_runtime_ms_stddev</t>
  </si>
  <si>
    <t>m10_rf_train_MBE_mean</t>
  </si>
  <si>
    <t>m10_rf_train_MBE_stddev</t>
  </si>
  <si>
    <t>m10_rf_train_MAE_mean</t>
  </si>
  <si>
    <t>m10_rf_train_MAE_stddev</t>
  </si>
  <si>
    <t>m10_rf_train_RMSE_mean</t>
  </si>
  <si>
    <t>m10_rf_train_RMSE_stddev</t>
  </si>
  <si>
    <t>m10_rf_train_MAPE_mean</t>
  </si>
  <si>
    <t>m10_rf_train_MAPE_stddev</t>
  </si>
  <si>
    <t>m10_rf_train_MASE_mean</t>
  </si>
  <si>
    <t>m10_rf_train_MASE_stddev</t>
  </si>
  <si>
    <t>m10_rf_train_fskill_mean</t>
  </si>
  <si>
    <t>m10_rf_train_fskill_stddev</t>
  </si>
  <si>
    <t>m10_rf_train_R2_mean</t>
  </si>
  <si>
    <t>m10_rf_train_R2_stddev</t>
  </si>
  <si>
    <t>m10_rf_test_MBE_mean</t>
  </si>
  <si>
    <t>m10_rf_test_MBE_stddev</t>
  </si>
  <si>
    <t>m10_rf_test_MAE_mean</t>
  </si>
  <si>
    <t>m10_rf_test_MAE_stddev</t>
  </si>
  <si>
    <t>m10_rf_test_RMSE_mean</t>
  </si>
  <si>
    <t>m10_rf_test_RMSE_stddev</t>
  </si>
  <si>
    <t>m10_rf_test_MAPE_mean</t>
  </si>
  <si>
    <t>m10_rf_test_MAPE_stddev</t>
  </si>
  <si>
    <t>m10_rf_test_MASE_mean</t>
  </si>
  <si>
    <t>m10_rf_test_MASE_stddev</t>
  </si>
  <si>
    <t>m10_rf_test_fskill_mean</t>
  </si>
  <si>
    <t>m10_rf_test_fskill_stddev</t>
  </si>
  <si>
    <t>m10_rf_test_R2_mean</t>
  </si>
  <si>
    <t>m10_rf_test_R2_stddev</t>
  </si>
  <si>
    <t>m10_rf_train_nRMSE_mean</t>
  </si>
  <si>
    <t>m10_rf_train_nRMSE_stddev</t>
  </si>
  <si>
    <t>m10_rf_test_nRMSE_mean</t>
  </si>
  <si>
    <t>m10_rf_test_nRMSE_stddev</t>
  </si>
  <si>
    <t>m11_svr_runtime_ms_mean</t>
  </si>
  <si>
    <t>m11_svr_runtime_ms_stddev</t>
  </si>
  <si>
    <t>m11_svr_train_MBE_mean</t>
  </si>
  <si>
    <t>m11_svr_train_MBE_stddev</t>
  </si>
  <si>
    <t>m11_svr_train_MAE_mean</t>
  </si>
  <si>
    <t>m11_svr_train_MAE_stddev</t>
  </si>
  <si>
    <t>m11_svr_train_RMSE_mean</t>
  </si>
  <si>
    <t>m11_svr_train_RMSE_stddev</t>
  </si>
  <si>
    <t>m11_svr_train_MAPE_mean</t>
  </si>
  <si>
    <t>m11_svr_train_MAPE_stddev</t>
  </si>
  <si>
    <t>m11_svr_train_MASE_mean</t>
  </si>
  <si>
    <t>m11_svr_train_MASE_stddev</t>
  </si>
  <si>
    <t>m11_svr_train_fskill_mean</t>
  </si>
  <si>
    <t>m11_svr_train_fskill_stddev</t>
  </si>
  <si>
    <t>m11_svr_train_R2_mean</t>
  </si>
  <si>
    <t>m11_svr_train_R2_stddev</t>
  </si>
  <si>
    <t>m11_svr_test_MBE_mean</t>
  </si>
  <si>
    <t>m11_svr_test_MBE_stddev</t>
  </si>
  <si>
    <t>m11_svr_test_MAE_mean</t>
  </si>
  <si>
    <t>m11_svr_test_MAE_stddev</t>
  </si>
  <si>
    <t>m11_svr_test_RMSE_mean</t>
  </si>
  <si>
    <t>m11_svr_test_RMSE_stddev</t>
  </si>
  <si>
    <t>m11_svr_test_MAPE_mean</t>
  </si>
  <si>
    <t>m11_svr_test_MAPE_stddev</t>
  </si>
  <si>
    <t>m11_svr_test_MASE_mean</t>
  </si>
  <si>
    <t>m11_svr_test_MASE_stddev</t>
  </si>
  <si>
    <t>m11_svr_test_fskill_mean</t>
  </si>
  <si>
    <t>m11_svr_test_fskill_stddev</t>
  </si>
  <si>
    <t>m11_svr_test_R2_mean</t>
  </si>
  <si>
    <t>m11_svr_test_R2_stddev</t>
  </si>
  <si>
    <t>m11_svr_train_nRMSE_mean</t>
  </si>
  <si>
    <t>m11_svr_train_nRMSE_stddev</t>
  </si>
  <si>
    <t>m11_svr_test_nRMSE_mean</t>
  </si>
  <si>
    <t>m11_svr_test_nRMSE_stddev</t>
  </si>
  <si>
    <t>m12_rnn_runtime_ms_mean</t>
  </si>
  <si>
    <t>m12_rnn_runtime_ms_stddev</t>
  </si>
  <si>
    <t>m12_rnn_train_MBE_mean</t>
  </si>
  <si>
    <t>m12_rnn_train_MBE_stddev</t>
  </si>
  <si>
    <t>m12_rnn_train_MAE_mean</t>
  </si>
  <si>
    <t>m12_rnn_train_MAE_stddev</t>
  </si>
  <si>
    <t>m12_rnn_train_RMSE_mean</t>
  </si>
  <si>
    <t>m12_rnn_train_RMSE_stddev</t>
  </si>
  <si>
    <t>m12_rnn_train_MAPE_mean</t>
  </si>
  <si>
    <t>m12_rnn_train_MAPE_stddev</t>
  </si>
  <si>
    <t>m12_rnn_train_MASE_mean</t>
  </si>
  <si>
    <t>m12_rnn_train_MASE_stddev</t>
  </si>
  <si>
    <t>m12_rnn_train_fskill_mean</t>
  </si>
  <si>
    <t>m12_rnn_train_fskill_stddev</t>
  </si>
  <si>
    <t>m12_rnn_train_R2_mean</t>
  </si>
  <si>
    <t>m12_rnn_train_R2_stddev</t>
  </si>
  <si>
    <t>m12_rnn_test_MBE_mean</t>
  </si>
  <si>
    <t>m12_rnn_test_MBE_stddev</t>
  </si>
  <si>
    <t>m12_rnn_test_MAE_mean</t>
  </si>
  <si>
    <t>m12_rnn_test_MAE_stddev</t>
  </si>
  <si>
    <t>m12_rnn_test_RMSE_mean</t>
  </si>
  <si>
    <t>m12_rnn_test_RMSE_stddev</t>
  </si>
  <si>
    <t>m12_rnn_test_MAPE_mean</t>
  </si>
  <si>
    <t>m12_rnn_test_MAPE_stddev</t>
  </si>
  <si>
    <t>m12_rnn_test_MASE_mean</t>
  </si>
  <si>
    <t>m12_rnn_test_MASE_stddev</t>
  </si>
  <si>
    <t>m12_rnn_test_fskill_mean</t>
  </si>
  <si>
    <t>m12_rnn_test_fskill_stddev</t>
  </si>
  <si>
    <t>m12_rnn_test_R2_mean</t>
  </si>
  <si>
    <t>m12_rnn_test_R2_stddev</t>
  </si>
  <si>
    <t>m12_rnn_train_nRMSE_mean</t>
  </si>
  <si>
    <t>m12_rnn_train_nRMSE_stddev</t>
  </si>
  <si>
    <t>m12_rnn_test_nRMSE_mean</t>
  </si>
  <si>
    <t>m12_rnn_test_nRMSE_stddev</t>
  </si>
  <si>
    <t>m13_lstm_runtime_ms_mean</t>
  </si>
  <si>
    <t>m13_lstm_runtime_ms_stddev</t>
  </si>
  <si>
    <t>m13_lstm_train_MBE_mean</t>
  </si>
  <si>
    <t>m13_lstm_train_MBE_stddev</t>
  </si>
  <si>
    <t>m13_lstm_train_MAE_mean</t>
  </si>
  <si>
    <t>m13_lstm_train_MAE_stddev</t>
  </si>
  <si>
    <t>m13_lstm_train_RMSE_mean</t>
  </si>
  <si>
    <t>m13_lstm_train_RMSE_stddev</t>
  </si>
  <si>
    <t>m13_lstm_train_MAPE_mean</t>
  </si>
  <si>
    <t>m13_lstm_train_MAPE_stddev</t>
  </si>
  <si>
    <t>m13_lstm_train_MASE_mean</t>
  </si>
  <si>
    <t>m13_lstm_train_MASE_stddev</t>
  </si>
  <si>
    <t>m13_lstm_train_fskill_mean</t>
  </si>
  <si>
    <t>m13_lstm_train_fskill_stddev</t>
  </si>
  <si>
    <t>m13_lstm_train_R2_mean</t>
  </si>
  <si>
    <t>m13_lstm_train_R2_stddev</t>
  </si>
  <si>
    <t>m13_lstm_test_MBE_mean</t>
  </si>
  <si>
    <t>m13_lstm_test_MBE_stddev</t>
  </si>
  <si>
    <t>m13_lstm_test_MAE_mean</t>
  </si>
  <si>
    <t>m13_lstm_test_MAE_stddev</t>
  </si>
  <si>
    <t>m13_lstm_test_RMSE_mean</t>
  </si>
  <si>
    <t>m13_lstm_test_RMSE_stddev</t>
  </si>
  <si>
    <t>m13_lstm_test_MAPE_mean</t>
  </si>
  <si>
    <t>m13_lstm_test_MAPE_stddev</t>
  </si>
  <si>
    <t>m13_lstm_test_MASE_mean</t>
  </si>
  <si>
    <t>m13_lstm_test_MASE_stddev</t>
  </si>
  <si>
    <t>m13_lstm_test_fskill_mean</t>
  </si>
  <si>
    <t>m13_lstm_test_fskill_stddev</t>
  </si>
  <si>
    <t>m13_lstm_test_R2_mean</t>
  </si>
  <si>
    <t>m13_lstm_test_R2_stddev</t>
  </si>
  <si>
    <t>m13_lstm_train_nRMSE_mean</t>
  </si>
  <si>
    <t>m13_lstm_train_nRMSE_stddev</t>
  </si>
  <si>
    <t>m13_lstm_test_nRMSE_mean</t>
  </si>
  <si>
    <t>m13_lstm_test_nRMSE_stddev</t>
  </si>
  <si>
    <t>m14_gru_runtime_ms_mean</t>
  </si>
  <si>
    <t>m14_gru_runtime_ms_stddev</t>
  </si>
  <si>
    <t>m14_gru_train_MBE_mean</t>
  </si>
  <si>
    <t>m14_gru_train_MBE_stddev</t>
  </si>
  <si>
    <t>m14_gru_train_MAE_mean</t>
  </si>
  <si>
    <t>m14_gru_train_MAE_stddev</t>
  </si>
  <si>
    <t>m14_gru_train_RMSE_mean</t>
  </si>
  <si>
    <t>m14_gru_train_RMSE_stddev</t>
  </si>
  <si>
    <t>m14_gru_train_MAPE_mean</t>
  </si>
  <si>
    <t>m14_gru_train_MAPE_stddev</t>
  </si>
  <si>
    <t>m14_gru_train_MASE_mean</t>
  </si>
  <si>
    <t>m14_gru_train_MASE_stddev</t>
  </si>
  <si>
    <t>m14_gru_train_fskill_mean</t>
  </si>
  <si>
    <t>m14_gru_train_fskill_stddev</t>
  </si>
  <si>
    <t>m14_gru_train_R2_mean</t>
  </si>
  <si>
    <t>m14_gru_train_R2_stddev</t>
  </si>
  <si>
    <t>m14_gru_test_MBE_mean</t>
  </si>
  <si>
    <t>m14_gru_test_MBE_stddev</t>
  </si>
  <si>
    <t>m14_gru_test_MAE_mean</t>
  </si>
  <si>
    <t>m14_gru_test_MAE_stddev</t>
  </si>
  <si>
    <t>m14_gru_test_RMSE_mean</t>
  </si>
  <si>
    <t>m14_gru_test_RMSE_stddev</t>
  </si>
  <si>
    <t>m14_gru_test_MAPE_mean</t>
  </si>
  <si>
    <t>m14_gru_test_MAPE_stddev</t>
  </si>
  <si>
    <t>m14_gru_test_MASE_mean</t>
  </si>
  <si>
    <t>m14_gru_test_MASE_stddev</t>
  </si>
  <si>
    <t>m14_gru_test_fskill_mean</t>
  </si>
  <si>
    <t>m14_gru_test_fskill_stddev</t>
  </si>
  <si>
    <t>m14_gru_test_R2_mean</t>
  </si>
  <si>
    <t>m14_gru_test_R2_stddev</t>
  </si>
  <si>
    <t>m14_gru_train_nRMSE_mean</t>
  </si>
  <si>
    <t>m14_gru_train_nRMSE_stddev</t>
  </si>
  <si>
    <t>m14_gru_test_nRMSE_mean</t>
  </si>
  <si>
    <t>m14_gru_test_nRMSE_stddev</t>
  </si>
  <si>
    <t>m15_transformer_runtime_ms_mean</t>
  </si>
  <si>
    <t>m15_transformer_runtime_ms_stddev</t>
  </si>
  <si>
    <t>m15_transformer_train_MBE_mean</t>
  </si>
  <si>
    <t>m15_transformer_train_MBE_stddev</t>
  </si>
  <si>
    <t>m15_transformer_train_MAE_mean</t>
  </si>
  <si>
    <t>m15_transformer_train_MAE_stddev</t>
  </si>
  <si>
    <t>m15_transformer_train_RMSE_mean</t>
  </si>
  <si>
    <t>m15_transformer_train_RMSE_stddev</t>
  </si>
  <si>
    <t>m15_transformer_train_MAPE_mean</t>
  </si>
  <si>
    <t>m15_transformer_train_MAPE_stddev</t>
  </si>
  <si>
    <t>m15_transformer_train_MASE_mean</t>
  </si>
  <si>
    <t>m15_transformer_train_MASE_stddev</t>
  </si>
  <si>
    <t>m15_transformer_train_fskill_mean</t>
  </si>
  <si>
    <t>m15_transformer_train_fskill_stddev</t>
  </si>
  <si>
    <t>m15_transformer_train_R2_mean</t>
  </si>
  <si>
    <t>m15_transformer_train_R2_stddev</t>
  </si>
  <si>
    <t>m15_transformer_test_MBE_mean</t>
  </si>
  <si>
    <t>m15_transformer_test_MBE_stddev</t>
  </si>
  <si>
    <t>m15_transformer_test_MAE_mean</t>
  </si>
  <si>
    <t>m15_transformer_test_MAE_stddev</t>
  </si>
  <si>
    <t>m15_transformer_test_RMSE_mean</t>
  </si>
  <si>
    <t>m15_transformer_test_RMSE_stddev</t>
  </si>
  <si>
    <t>m15_transformer_test_MAPE_mean</t>
  </si>
  <si>
    <t>m15_transformer_test_MAPE_stddev</t>
  </si>
  <si>
    <t>m15_transformer_test_MASE_mean</t>
  </si>
  <si>
    <t>m15_transformer_test_MASE_stddev</t>
  </si>
  <si>
    <t>m15_transformer_test_fskill_mean</t>
  </si>
  <si>
    <t>m15_transformer_test_fskill_stddev</t>
  </si>
  <si>
    <t>m15_transformer_test_R2_mean</t>
  </si>
  <si>
    <t>m15_transformer_test_R2_stddev</t>
  </si>
  <si>
    <t>m15_transformer_train_nRMSE_mean</t>
  </si>
  <si>
    <t>m15_transformer_train_nRMSE_stddev</t>
  </si>
  <si>
    <t>m15_transformer_test_nRMSE_mean</t>
  </si>
  <si>
    <t>m15_transformer_test_nRMSE_stddev</t>
  </si>
  <si>
    <t>m16_prophet_runtime_ms_mean</t>
  </si>
  <si>
    <t>m16_prophet_runtime_ms_stddev</t>
  </si>
  <si>
    <t>m16_prophet_train_MBE_mean</t>
  </si>
  <si>
    <t>m16_prophet_train_MBE_stddev</t>
  </si>
  <si>
    <t>m16_prophet_train_MAE_mean</t>
  </si>
  <si>
    <t>m16_prophet_train_MAE_stddev</t>
  </si>
  <si>
    <t>m16_prophet_train_RMSE_mean</t>
  </si>
  <si>
    <t>m16_prophet_train_RMSE_stddev</t>
  </si>
  <si>
    <t>m16_prophet_train_MAPE_mean</t>
  </si>
  <si>
    <t>m16_prophet_train_MAPE_stddev</t>
  </si>
  <si>
    <t>m16_prophet_train_MASE_mean</t>
  </si>
  <si>
    <t>m16_prophet_train_MASE_stddev</t>
  </si>
  <si>
    <t>m16_prophet_train_fskill_mean</t>
  </si>
  <si>
    <t>m16_prophet_train_fskill_stddev</t>
  </si>
  <si>
    <t>m16_prophet_train_R2_mean</t>
  </si>
  <si>
    <t>m16_prophet_train_R2_stddev</t>
  </si>
  <si>
    <t>m16_prophet_test_MBE_mean</t>
  </si>
  <si>
    <t>m16_prophet_test_MBE_stddev</t>
  </si>
  <si>
    <t>m16_prophet_test_MAE_mean</t>
  </si>
  <si>
    <t>m16_prophet_test_MAE_stddev</t>
  </si>
  <si>
    <t>m16_prophet_test_RMSE_mean</t>
  </si>
  <si>
    <t>m16_prophet_test_RMSE_stddev</t>
  </si>
  <si>
    <t>m16_prophet_test_MAPE_mean</t>
  </si>
  <si>
    <t>m16_prophet_test_MAPE_stddev</t>
  </si>
  <si>
    <t>m16_prophet_test_MASE_mean</t>
  </si>
  <si>
    <t>m16_prophet_test_MASE_stddev</t>
  </si>
  <si>
    <t>m16_prophet_test_fskill_mean</t>
  </si>
  <si>
    <t>m16_prophet_test_fskill_stddev</t>
  </si>
  <si>
    <t>m16_prophet_test_R2_mean</t>
  </si>
  <si>
    <t>m16_prophet_test_R2_stddev</t>
  </si>
  <si>
    <t>m16_prophet_train_nRMSE_mean</t>
  </si>
  <si>
    <t>m16_prophet_train_nRMSE_stddev</t>
  </si>
  <si>
    <t>m16_prophet_test_nRMSE_mean</t>
  </si>
  <si>
    <t>m16_prophet_test_nRMSE_stddev</t>
  </si>
  <si>
    <t>m17_xgb_runtime_ms_mean</t>
  </si>
  <si>
    <t>m17_xgb_runtime_ms_stddev</t>
  </si>
  <si>
    <t>m17_xgb_train_MBE_mean</t>
  </si>
  <si>
    <t>m17_xgb_train_MBE_stddev</t>
  </si>
  <si>
    <t>m17_xgb_train_MAE_mean</t>
  </si>
  <si>
    <t>m17_xgb_train_MAE_stddev</t>
  </si>
  <si>
    <t>m17_xgb_train_RMSE_mean</t>
  </si>
  <si>
    <t>m17_xgb_train_RMSE_stddev</t>
  </si>
  <si>
    <t>m17_xgb_train_MAPE_mean</t>
  </si>
  <si>
    <t>m17_xgb_train_MAPE_stddev</t>
  </si>
  <si>
    <t>m17_xgb_train_MASE_mean</t>
  </si>
  <si>
    <t>m17_xgb_train_MASE_stddev</t>
  </si>
  <si>
    <t>m17_xgb_train_fskill_mean</t>
  </si>
  <si>
    <t>m17_xgb_train_fskill_stddev</t>
  </si>
  <si>
    <t>m17_xgb_train_R2_mean</t>
  </si>
  <si>
    <t>m17_xgb_train_R2_stddev</t>
  </si>
  <si>
    <t>m17_xgb_test_MBE_mean</t>
  </si>
  <si>
    <t>m17_xgb_test_MBE_stddev</t>
  </si>
  <si>
    <t>m17_xgb_test_MAE_mean</t>
  </si>
  <si>
    <t>m17_xgb_test_MAE_stddev</t>
  </si>
  <si>
    <t>m17_xgb_test_RMSE_mean</t>
  </si>
  <si>
    <t>m17_xgb_test_RMSE_stddev</t>
  </si>
  <si>
    <t>m17_xgb_test_MAPE_mean</t>
  </si>
  <si>
    <t>m17_xgb_test_MAPE_stddev</t>
  </si>
  <si>
    <t>m17_xgb_test_MASE_mean</t>
  </si>
  <si>
    <t>m17_xgb_test_MASE_stddev</t>
  </si>
  <si>
    <t>m17_xgb_test_fskill_mean</t>
  </si>
  <si>
    <t>m17_xgb_test_fskill_stddev</t>
  </si>
  <si>
    <t>m17_xgb_test_R2_mean</t>
  </si>
  <si>
    <t>m17_xgb_test_R2_stddev</t>
  </si>
  <si>
    <t>m17_xgb_train_nRMSE_mean</t>
  </si>
  <si>
    <t>m17_xgb_train_nRMSE_stddev</t>
  </si>
  <si>
    <t>m17_xgb_test_nRMSE_mean</t>
  </si>
  <si>
    <t>m17_xgb_test_nRMSE_stddev</t>
  </si>
  <si>
    <t>m18_nbeats_runtime_ms_mean</t>
  </si>
  <si>
    <t>m18_nbeats_runtime_ms_stddev</t>
  </si>
  <si>
    <t>m18_nbeats_train_MBE_mean</t>
  </si>
  <si>
    <t>m18_nbeats_train_MBE_stddev</t>
  </si>
  <si>
    <t>m18_nbeats_train_MAE_mean</t>
  </si>
  <si>
    <t>m18_nbeats_train_MAE_stddev</t>
  </si>
  <si>
    <t>m18_nbeats_train_RMSE_mean</t>
  </si>
  <si>
    <t>m18_nbeats_train_RMSE_stddev</t>
  </si>
  <si>
    <t>m18_nbeats_train_MAPE_mean</t>
  </si>
  <si>
    <t>m18_nbeats_train_MAPE_stddev</t>
  </si>
  <si>
    <t>m18_nbeats_train_MASE_mean</t>
  </si>
  <si>
    <t>m18_nbeats_train_MASE_stddev</t>
  </si>
  <si>
    <t>m18_nbeats_train_fskill_mean</t>
  </si>
  <si>
    <t>m18_nbeats_train_fskill_stddev</t>
  </si>
  <si>
    <t>m18_nbeats_train_R2_mean</t>
  </si>
  <si>
    <t>m18_nbeats_train_R2_stddev</t>
  </si>
  <si>
    <t>m18_nbeats_test_MBE_mean</t>
  </si>
  <si>
    <t>m18_nbeats_test_MBE_stddev</t>
  </si>
  <si>
    <t>m18_nbeats_test_MAE_mean</t>
  </si>
  <si>
    <t>m18_nbeats_test_MAE_stddev</t>
  </si>
  <si>
    <t>m18_nbeats_test_RMSE_mean</t>
  </si>
  <si>
    <t>m18_nbeats_test_RMSE_stddev</t>
  </si>
  <si>
    <t>m18_nbeats_test_MAPE_mean</t>
  </si>
  <si>
    <t>m18_nbeats_test_MAPE_stddev</t>
  </si>
  <si>
    <t>m18_nbeats_test_MASE_mean</t>
  </si>
  <si>
    <t>m18_nbeats_test_MASE_stddev</t>
  </si>
  <si>
    <t>m18_nbeats_test_fskill_mean</t>
  </si>
  <si>
    <t>m18_nbeats_test_fskill_stddev</t>
  </si>
  <si>
    <t>m18_nbeats_test_R2_mean</t>
  </si>
  <si>
    <t>m18_nbeats_test_R2_stddev</t>
  </si>
  <si>
    <t>m18_nbeats_train_nRMSE_mean</t>
  </si>
  <si>
    <t>m18_nbeats_train_nRMSE_stddev</t>
  </si>
  <si>
    <t>m18_nbeats_test_nRMSE_mean</t>
  </si>
  <si>
    <t>m18_nbeats_test_nRMSE_stddev</t>
  </si>
  <si>
    <t>value, benchmark 1</t>
  </si>
  <si>
    <t>value, benchmark 2</t>
  </si>
  <si>
    <t>value, benchmark 3</t>
  </si>
  <si>
    <t>Benchmark</t>
  </si>
  <si>
    <t>Processor</t>
  </si>
  <si>
    <t>RAM</t>
  </si>
  <si>
    <t>Description</t>
  </si>
  <si>
    <t>Benchmark 1</t>
  </si>
  <si>
    <t>Benchmark 2</t>
  </si>
  <si>
    <t>Benchmark 3</t>
  </si>
  <si>
    <t>Samhan's UNSW Laptop</t>
  </si>
  <si>
    <t>CEEM UNSW Computer</t>
  </si>
  <si>
    <t>Samhan's Personal Laptop</t>
  </si>
  <si>
    <t>Model Name</t>
  </si>
  <si>
    <t>13th Gen Intel® Core™ i5-1350P (16 CPUs) 1.9GHz</t>
  </si>
  <si>
    <t>32GB</t>
  </si>
  <si>
    <t>Dell Precision 3480</t>
  </si>
  <si>
    <t>Intel(R) Xeon(R) W-2175 CPU @2.50GHz (28 CPUs)</t>
  </si>
  <si>
    <t>64GB</t>
  </si>
  <si>
    <t>Dell Precision 5820 Tower</t>
  </si>
  <si>
    <t>Intel® Core™ i7-8550U CPU @1.80GHz (8 CPUs)</t>
  </si>
  <si>
    <t>16GB</t>
  </si>
  <si>
    <t>Lenovo Thinkpad T480s</t>
  </si>
  <si>
    <t>value, benchmark avg</t>
  </si>
  <si>
    <t>value, benchmark stddev</t>
  </si>
  <si>
    <t>min acceptable value</t>
  </si>
  <si>
    <t>max acceptable value</t>
  </si>
  <si>
    <t>for all other variables, acceptable value is 3stddev from the mean of 3 benchmarks</t>
  </si>
  <si>
    <t>for runtime_ms_mean and runtime_ms_stddev, acceptable value is any positive value</t>
  </si>
  <si>
    <t>Unnamed: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</si>
</sst>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1B165-0203-46C1-BC92-4CE6622BB544}" name="Table1" displayName="Table1" ref="A1:H613" totalsRowShown="0">
  <autoFilter ref="A1:H613" xr:uid="{CCF1B165-0203-46C1-BC92-4CE6622BB544}"/>
  <tableColumns count="8">
    <tableColumn id="1" xr3:uid="{E803F036-999A-43A0-86CF-E6A7B60EF4EB}" name="Unnamed: 0"/>
    <tableColumn id="2" xr3:uid="{2A00F44D-E51E-4CEC-AAF6-4B28E3E9B856}" name="value, benchmark 1" dataDxfId="6"/>
    <tableColumn id="3" xr3:uid="{42B3F80D-9D12-4F21-8C26-40BE1DEBA81C}" name="value, benchmark 2" dataDxfId="5"/>
    <tableColumn id="4" xr3:uid="{52F868FB-9989-4F10-9162-4DCFED82A7C1}" name="value, benchmark 3" dataDxfId="4"/>
    <tableColumn id="5" xr3:uid="{455D6A9B-E0F5-4782-9FC9-2AAA2DF81767}" name="value, benchmark avg" dataDxfId="3">
      <calculatedColumnFormula>AVERAGE(B2:D2)</calculatedColumnFormula>
    </tableColumn>
    <tableColumn id="6" xr3:uid="{0B66586D-7EBD-4A62-8970-21980662EC41}" name="value, benchmark stddev" dataDxfId="2">
      <calculatedColumnFormula>_xlfn.STDEV.S(B2:D2)</calculatedColumnFormula>
    </tableColumn>
    <tableColumn id="7" xr3:uid="{59DC2486-2AA0-46ED-9106-02C89CF29CD6}" name="min acceptable value" dataDxfId="1">
      <calculatedColumnFormula>E2-3*F2</calculatedColumnFormula>
    </tableColumn>
    <tableColumn id="8" xr3:uid="{7C75A3E8-C223-4C06-8200-04BA011CFD33}" name="max acceptable value" dataDxfId="0">
      <calculatedColumnFormula>E2+3*F2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B4BB9-F672-41B1-AFF0-5B8C53460B7E}" name="Table2" displayName="Table2" ref="A1:E4" totalsRowShown="0">
  <autoFilter ref="A1:E4" xr:uid="{212B4BB9-F672-41B1-AFF0-5B8C53460B7E}"/>
  <tableColumns count="5">
    <tableColumn id="1" xr3:uid="{61716316-010D-4018-88FB-E9B3AD2F34A2}" name="Benchmark"/>
    <tableColumn id="2" xr3:uid="{583D3449-1715-42B0-8249-1A514E7A46DF}" name="Description"/>
    <tableColumn id="3" xr3:uid="{4BFA9717-C6FE-4457-B6D5-0C244DEA06CA}" name="Processor"/>
    <tableColumn id="4" xr3:uid="{343093D0-75B2-46CF-9B9A-B485B2E8379B}" name="RAM"/>
    <tableColumn id="5" xr3:uid="{C9328962-43AA-4377-93E3-D9C99F03B231}" name="Model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721-E234-4BE2-A11E-EE836C565556}">
  <dimension ref="A1:H613"/>
  <sheetViews>
    <sheetView tabSelected="1" workbookViewId="0"/>
  </sheetViews>
  <sheetFormatPr defaultRowHeight="14.35" x14ac:dyDescent="0.5"/>
  <cols>
    <col min="1" max="1" width="31.29296875" bestFit="1" customWidth="1"/>
    <col min="2" max="2" width="19.52734375" customWidth="1"/>
    <col min="3" max="4" width="18.17578125" customWidth="1"/>
    <col min="5" max="5" width="19.87890625" customWidth="1"/>
    <col min="6" max="6" width="22.5859375" customWidth="1"/>
    <col min="7" max="7" width="19.5859375" customWidth="1"/>
    <col min="8" max="8" width="19.9375" customWidth="1"/>
  </cols>
  <sheetData>
    <row r="1" spans="1:8" x14ac:dyDescent="0.5">
      <c r="A1" t="s">
        <v>641</v>
      </c>
      <c r="B1" t="s">
        <v>612</v>
      </c>
      <c r="C1" t="s">
        <v>613</v>
      </c>
      <c r="D1" t="s">
        <v>614</v>
      </c>
      <c r="E1" t="s">
        <v>635</v>
      </c>
      <c r="F1" t="s">
        <v>636</v>
      </c>
      <c r="G1" t="s">
        <v>637</v>
      </c>
      <c r="H1" t="s">
        <v>638</v>
      </c>
    </row>
    <row r="2" spans="1:8" x14ac:dyDescent="0.5">
      <c r="A2" t="s">
        <v>0</v>
      </c>
      <c r="B2" s="1">
        <v>1.7033815379999999</v>
      </c>
      <c r="C2" s="1">
        <v>1.98113918304443</v>
      </c>
      <c r="D2" s="1">
        <v>1.6802787780761701</v>
      </c>
      <c r="E2" s="1">
        <f>AVERAGE(B2:D2)</f>
        <v>1.7882664997068669</v>
      </c>
      <c r="F2" s="1">
        <f>_xlfn.STDEV.S(B2:D2)</f>
        <v>0.16743159308326047</v>
      </c>
      <c r="G2" s="1">
        <v>0</v>
      </c>
      <c r="H2" s="1">
        <v>100000000</v>
      </c>
    </row>
    <row r="3" spans="1:8" x14ac:dyDescent="0.5">
      <c r="A3" t="s">
        <v>1</v>
      </c>
      <c r="B3" s="1">
        <v>3.138867828</v>
      </c>
      <c r="C3" s="1">
        <v>4.9517745373031703</v>
      </c>
      <c r="D3" s="1">
        <v>4.7224969455982198</v>
      </c>
      <c r="E3" s="1">
        <f t="shared" ref="E3:E66" si="0">AVERAGE(B3:D3)</f>
        <v>4.2710464369671302</v>
      </c>
      <c r="F3" s="1">
        <f t="shared" ref="F3:F66" si="1">_xlfn.STDEV.S(B3:D3)</f>
        <v>0.98717443011180472</v>
      </c>
      <c r="G3" s="1">
        <v>0</v>
      </c>
      <c r="H3" s="1">
        <v>100000000</v>
      </c>
    </row>
    <row r="4" spans="1:8" x14ac:dyDescent="0.5">
      <c r="A4" t="s">
        <v>2</v>
      </c>
      <c r="B4" s="1">
        <v>1.7430999999999999E-2</v>
      </c>
      <c r="C4" s="1">
        <v>1.7430999999999999E-2</v>
      </c>
      <c r="D4" s="1">
        <v>1.7430999999999999E-2</v>
      </c>
      <c r="E4" s="1">
        <f t="shared" si="0"/>
        <v>1.7430999999999999E-2</v>
      </c>
      <c r="F4" s="1">
        <f t="shared" si="1"/>
        <v>0</v>
      </c>
      <c r="G4" s="1">
        <f t="shared" ref="G4:G66" si="2">E4-3*F4</f>
        <v>1.7430999999999999E-2</v>
      </c>
      <c r="H4" s="1">
        <f t="shared" ref="H4:H66" si="3">E4+3*F4</f>
        <v>1.7430999999999999E-2</v>
      </c>
    </row>
    <row r="5" spans="1:8" x14ac:dyDescent="0.5">
      <c r="A5" t="s">
        <v>3</v>
      </c>
      <c r="B5" s="1">
        <v>1.3661965E-2</v>
      </c>
      <c r="C5" s="1">
        <v>1.3661965410909501E-2</v>
      </c>
      <c r="D5" s="1">
        <v>1.3661965410909501E-2</v>
      </c>
      <c r="E5" s="1">
        <f t="shared" si="0"/>
        <v>1.3661965273939668E-2</v>
      </c>
      <c r="F5" s="1">
        <f t="shared" si="1"/>
        <v>2.3723871093972458E-10</v>
      </c>
      <c r="G5" s="1">
        <f t="shared" si="2"/>
        <v>1.3661964562223535E-2</v>
      </c>
      <c r="H5" s="1">
        <f t="shared" si="3"/>
        <v>1.36619659856558E-2</v>
      </c>
    </row>
    <row r="6" spans="1:8" x14ac:dyDescent="0.5">
      <c r="A6" t="s">
        <v>4</v>
      </c>
      <c r="B6" s="1">
        <v>28.643999999999998</v>
      </c>
      <c r="C6" s="1">
        <v>28.643999999999998</v>
      </c>
      <c r="D6" s="1">
        <v>28.643999999999998</v>
      </c>
      <c r="E6" s="1">
        <f t="shared" si="0"/>
        <v>28.643999999999995</v>
      </c>
      <c r="F6" s="1">
        <f t="shared" si="1"/>
        <v>4.3511678576336583E-15</v>
      </c>
      <c r="G6" s="1">
        <f t="shared" si="2"/>
        <v>28.643999999999981</v>
      </c>
      <c r="H6" s="1">
        <f t="shared" si="3"/>
        <v>28.644000000000009</v>
      </c>
    </row>
    <row r="7" spans="1:8" x14ac:dyDescent="0.5">
      <c r="A7" t="s">
        <v>5</v>
      </c>
      <c r="B7" s="1">
        <v>0.33904145899999999</v>
      </c>
      <c r="C7" s="1">
        <v>0.33904145928058899</v>
      </c>
      <c r="D7" s="1">
        <v>0.33904145928058899</v>
      </c>
      <c r="E7" s="1">
        <f t="shared" si="0"/>
        <v>0.33904145918705936</v>
      </c>
      <c r="F7" s="1">
        <f t="shared" si="1"/>
        <v>1.6199813265045951E-10</v>
      </c>
      <c r="G7" s="1">
        <f t="shared" si="2"/>
        <v>0.33904145870106495</v>
      </c>
      <c r="H7" s="1">
        <f t="shared" si="3"/>
        <v>0.33904145967305377</v>
      </c>
    </row>
    <row r="8" spans="1:8" x14ac:dyDescent="0.5">
      <c r="A8" t="s">
        <v>6</v>
      </c>
      <c r="B8" s="1">
        <v>38.103700000000003</v>
      </c>
      <c r="C8" s="1">
        <v>38.103700000000003</v>
      </c>
      <c r="D8" s="1">
        <v>38.103700000000003</v>
      </c>
      <c r="E8" s="1">
        <f t="shared" si="0"/>
        <v>38.103700000000003</v>
      </c>
      <c r="F8" s="1">
        <f t="shared" si="1"/>
        <v>0</v>
      </c>
      <c r="G8" s="1">
        <f t="shared" si="2"/>
        <v>38.103700000000003</v>
      </c>
      <c r="H8" s="1">
        <f t="shared" si="3"/>
        <v>38.103700000000003</v>
      </c>
    </row>
    <row r="9" spans="1:8" x14ac:dyDescent="0.5">
      <c r="A9" t="s">
        <v>7</v>
      </c>
      <c r="B9" s="1">
        <v>0.44070222999999997</v>
      </c>
      <c r="C9" s="1">
        <v>0.44070223003242798</v>
      </c>
      <c r="D9" s="1">
        <v>0.44070223003242798</v>
      </c>
      <c r="E9" s="1">
        <f t="shared" si="0"/>
        <v>0.44070223002161862</v>
      </c>
      <c r="F9" s="1">
        <f t="shared" si="1"/>
        <v>1.8722317257803266E-11</v>
      </c>
      <c r="G9" s="1">
        <f t="shared" si="2"/>
        <v>0.44070222996545166</v>
      </c>
      <c r="H9" s="1">
        <f t="shared" si="3"/>
        <v>0.44070223007778558</v>
      </c>
    </row>
    <row r="10" spans="1:8" x14ac:dyDescent="0.5">
      <c r="A10" t="s">
        <v>8</v>
      </c>
      <c r="B10" s="1">
        <v>71.652199999999993</v>
      </c>
      <c r="C10" s="1">
        <v>71.652199999999993</v>
      </c>
      <c r="D10" s="1">
        <v>71.652199999999993</v>
      </c>
      <c r="E10" s="1">
        <f t="shared" si="0"/>
        <v>71.652199999999993</v>
      </c>
      <c r="F10" s="1">
        <f t="shared" si="1"/>
        <v>0</v>
      </c>
      <c r="G10" s="1">
        <f t="shared" si="2"/>
        <v>71.652199999999993</v>
      </c>
      <c r="H10" s="1">
        <f t="shared" si="3"/>
        <v>71.652199999999993</v>
      </c>
    </row>
    <row r="11" spans="1:8" x14ac:dyDescent="0.5">
      <c r="A11" t="s">
        <v>9</v>
      </c>
      <c r="B11" s="1">
        <v>8.8605812430000004</v>
      </c>
      <c r="C11" s="1">
        <v>8.86058124253457</v>
      </c>
      <c r="D11" s="1">
        <v>8.86058124253457</v>
      </c>
      <c r="E11" s="1">
        <f t="shared" si="0"/>
        <v>8.8605812426897135</v>
      </c>
      <c r="F11" s="1">
        <f t="shared" si="1"/>
        <v>2.6871634416538834E-10</v>
      </c>
      <c r="G11" s="1">
        <f t="shared" si="2"/>
        <v>8.8605812418835637</v>
      </c>
      <c r="H11" s="1">
        <f t="shared" si="3"/>
        <v>8.8605812434958633</v>
      </c>
    </row>
    <row r="12" spans="1:8" x14ac:dyDescent="0.5">
      <c r="A12" t="s">
        <v>10</v>
      </c>
      <c r="B12" s="1">
        <v>1</v>
      </c>
      <c r="C12" s="1">
        <v>1</v>
      </c>
      <c r="D12" s="1">
        <v>1</v>
      </c>
      <c r="E12" s="1">
        <f t="shared" si="0"/>
        <v>1</v>
      </c>
      <c r="F12" s="1">
        <f t="shared" si="1"/>
        <v>0</v>
      </c>
      <c r="G12" s="1">
        <f t="shared" si="2"/>
        <v>1</v>
      </c>
      <c r="H12" s="1">
        <f t="shared" si="3"/>
        <v>1</v>
      </c>
    </row>
    <row r="13" spans="1:8" x14ac:dyDescent="0.5">
      <c r="A13" t="s">
        <v>11</v>
      </c>
      <c r="B13" s="1">
        <v>0</v>
      </c>
      <c r="C13" s="1">
        <v>0</v>
      </c>
      <c r="D13" s="1">
        <v>0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0</v>
      </c>
    </row>
    <row r="14" spans="1:8" x14ac:dyDescent="0.5">
      <c r="A14" t="s">
        <v>12</v>
      </c>
      <c r="B14" s="1">
        <v>0</v>
      </c>
      <c r="C14" s="1">
        <v>0</v>
      </c>
      <c r="D14" s="1">
        <v>0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f t="shared" si="3"/>
        <v>0</v>
      </c>
    </row>
    <row r="15" spans="1:8" x14ac:dyDescent="0.5">
      <c r="A15" t="s">
        <v>13</v>
      </c>
      <c r="B15" s="1">
        <v>0</v>
      </c>
      <c r="C15" s="1">
        <v>0</v>
      </c>
      <c r="D15" s="1">
        <v>0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 s="1">
        <f t="shared" si="3"/>
        <v>0</v>
      </c>
    </row>
    <row r="16" spans="1:8" x14ac:dyDescent="0.5">
      <c r="A16" t="s">
        <v>14</v>
      </c>
      <c r="B16" s="1">
        <v>0.94189999999999996</v>
      </c>
      <c r="C16" s="1">
        <v>0.94189999999999896</v>
      </c>
      <c r="D16" s="1">
        <v>0.94189999999999896</v>
      </c>
      <c r="E16" s="1">
        <f t="shared" si="0"/>
        <v>0.9418999999999994</v>
      </c>
      <c r="F16" s="1">
        <f t="shared" si="1"/>
        <v>5.9269690555648409E-16</v>
      </c>
      <c r="G16" s="1">
        <f t="shared" si="2"/>
        <v>0.94189999999999763</v>
      </c>
      <c r="H16" s="1">
        <f t="shared" si="3"/>
        <v>0.94190000000000118</v>
      </c>
    </row>
    <row r="17" spans="1:8" x14ac:dyDescent="0.5">
      <c r="A17" t="s">
        <v>15</v>
      </c>
      <c r="B17" s="1">
        <v>7.3786499999999998E-4</v>
      </c>
      <c r="C17" s="1">
        <v>7.3786478737260003E-4</v>
      </c>
      <c r="D17" s="1">
        <v>7.3786478737260003E-4</v>
      </c>
      <c r="E17" s="1">
        <f t="shared" si="0"/>
        <v>7.3786485824840016E-4</v>
      </c>
      <c r="F17" s="1">
        <f t="shared" si="1"/>
        <v>1.227604866002279E-10</v>
      </c>
      <c r="G17" s="1">
        <f t="shared" si="2"/>
        <v>7.3786448996694036E-4</v>
      </c>
      <c r="H17" s="1">
        <f t="shared" si="3"/>
        <v>7.3786522652985996E-4</v>
      </c>
    </row>
    <row r="18" spans="1:8" x14ac:dyDescent="0.5">
      <c r="A18" t="s">
        <v>16</v>
      </c>
      <c r="B18" s="1">
        <v>1.7365999999999999E-2</v>
      </c>
      <c r="C18" s="1">
        <v>1.7365999999999999E-2</v>
      </c>
      <c r="D18" s="1">
        <v>1.7365999999999999E-2</v>
      </c>
      <c r="E18" s="1">
        <f t="shared" si="0"/>
        <v>1.7365999999999999E-2</v>
      </c>
      <c r="F18" s="1">
        <f t="shared" si="1"/>
        <v>0</v>
      </c>
      <c r="G18" s="1">
        <f t="shared" si="2"/>
        <v>1.7365999999999999E-2</v>
      </c>
      <c r="H18" s="1">
        <f t="shared" si="3"/>
        <v>1.7365999999999999E-2</v>
      </c>
    </row>
    <row r="19" spans="1:8" x14ac:dyDescent="0.5">
      <c r="A19" t="s">
        <v>17</v>
      </c>
      <c r="B19" s="1">
        <v>0.122894116</v>
      </c>
      <c r="C19" s="1">
        <v>0.12289411641282399</v>
      </c>
      <c r="D19" s="1">
        <v>0.12289411641282399</v>
      </c>
      <c r="E19" s="1">
        <f t="shared" si="0"/>
        <v>0.122894116275216</v>
      </c>
      <c r="F19" s="1">
        <f t="shared" si="1"/>
        <v>2.3834404591654699E-10</v>
      </c>
      <c r="G19" s="1">
        <f t="shared" si="2"/>
        <v>0.12289411556018386</v>
      </c>
      <c r="H19" s="1">
        <f t="shared" si="3"/>
        <v>0.12289411699024815</v>
      </c>
    </row>
    <row r="20" spans="1:8" x14ac:dyDescent="0.5">
      <c r="A20" t="s">
        <v>18</v>
      </c>
      <c r="B20" s="1">
        <v>28.641500000000001</v>
      </c>
      <c r="C20" s="1">
        <v>28.641500000000001</v>
      </c>
      <c r="D20" s="1">
        <v>28.641500000000001</v>
      </c>
      <c r="E20" s="1">
        <f t="shared" si="0"/>
        <v>28.641499999999997</v>
      </c>
      <c r="F20" s="1">
        <f t="shared" si="1"/>
        <v>4.3511678576336583E-15</v>
      </c>
      <c r="G20" s="1">
        <f t="shared" si="2"/>
        <v>28.641499999999983</v>
      </c>
      <c r="H20" s="1">
        <f t="shared" si="3"/>
        <v>28.641500000000011</v>
      </c>
    </row>
    <row r="21" spans="1:8" x14ac:dyDescent="0.5">
      <c r="A21" t="s">
        <v>19</v>
      </c>
      <c r="B21" s="1">
        <v>3.0506737419999999</v>
      </c>
      <c r="C21" s="1">
        <v>3.0506737416147498</v>
      </c>
      <c r="D21" s="1">
        <v>3.0506737416147498</v>
      </c>
      <c r="E21" s="1">
        <f t="shared" si="0"/>
        <v>3.0506737417431666</v>
      </c>
      <c r="F21" s="1">
        <f t="shared" si="1"/>
        <v>2.2242422242858855E-10</v>
      </c>
      <c r="G21" s="1">
        <f t="shared" si="2"/>
        <v>3.0506737410758942</v>
      </c>
      <c r="H21" s="1">
        <f t="shared" si="3"/>
        <v>3.0506737424104391</v>
      </c>
    </row>
    <row r="22" spans="1:8" x14ac:dyDescent="0.5">
      <c r="A22" t="s">
        <v>20</v>
      </c>
      <c r="B22" s="1">
        <v>37.909300000000002</v>
      </c>
      <c r="C22" s="1">
        <v>37.909300000000002</v>
      </c>
      <c r="D22" s="1">
        <v>37.909300000000002</v>
      </c>
      <c r="E22" s="1">
        <f t="shared" si="0"/>
        <v>37.909300000000002</v>
      </c>
      <c r="F22" s="1">
        <f t="shared" si="1"/>
        <v>0</v>
      </c>
      <c r="G22" s="1">
        <f t="shared" si="2"/>
        <v>37.909300000000002</v>
      </c>
      <c r="H22" s="1">
        <f t="shared" si="3"/>
        <v>37.909300000000002</v>
      </c>
    </row>
    <row r="23" spans="1:8" x14ac:dyDescent="0.5">
      <c r="A23" t="s">
        <v>21</v>
      </c>
      <c r="B23" s="1">
        <v>4.0441325140000002</v>
      </c>
      <c r="C23" s="1">
        <v>4.0441325137647102</v>
      </c>
      <c r="D23" s="1">
        <v>4.0441325137647102</v>
      </c>
      <c r="E23" s="1">
        <f t="shared" si="0"/>
        <v>4.0441325138431399</v>
      </c>
      <c r="F23" s="1">
        <f t="shared" si="1"/>
        <v>1.35844750437265E-10</v>
      </c>
      <c r="G23" s="1">
        <f t="shared" si="2"/>
        <v>4.0441325134356054</v>
      </c>
      <c r="H23" s="1">
        <f t="shared" si="3"/>
        <v>4.0441325142506743</v>
      </c>
    </row>
    <row r="24" spans="1:8" x14ac:dyDescent="0.5">
      <c r="A24" t="s">
        <v>22</v>
      </c>
      <c r="B24" s="1">
        <v>71.6464</v>
      </c>
      <c r="C24" s="1">
        <v>71.6463999999999</v>
      </c>
      <c r="D24" s="1">
        <v>71.6463999999999</v>
      </c>
      <c r="E24" s="1">
        <f t="shared" si="0"/>
        <v>71.646399999999929</v>
      </c>
      <c r="F24" s="1">
        <f t="shared" si="1"/>
        <v>5.7724764734501554E-14</v>
      </c>
      <c r="G24" s="1">
        <f t="shared" si="2"/>
        <v>71.646399999999758</v>
      </c>
      <c r="H24" s="1">
        <f t="shared" si="3"/>
        <v>71.646400000000099</v>
      </c>
    </row>
    <row r="25" spans="1:8" x14ac:dyDescent="0.5">
      <c r="A25" t="s">
        <v>23</v>
      </c>
      <c r="B25" s="1">
        <v>79.753597909999996</v>
      </c>
      <c r="C25" s="1">
        <v>79.753597908669704</v>
      </c>
      <c r="D25" s="1">
        <v>79.753597908669704</v>
      </c>
      <c r="E25" s="1">
        <f t="shared" si="0"/>
        <v>79.753597909113125</v>
      </c>
      <c r="F25" s="1">
        <f t="shared" si="1"/>
        <v>7.6804462957053384E-10</v>
      </c>
      <c r="G25" s="1">
        <f t="shared" si="2"/>
        <v>79.753597906808992</v>
      </c>
      <c r="H25" s="1">
        <f t="shared" si="3"/>
        <v>79.753597911417259</v>
      </c>
    </row>
    <row r="26" spans="1:8" x14ac:dyDescent="0.5">
      <c r="A26" t="s">
        <v>24</v>
      </c>
      <c r="B26" s="1">
        <v>1.0012000000000001</v>
      </c>
      <c r="C26" s="1">
        <v>1.0012000000000001</v>
      </c>
      <c r="D26" s="1">
        <v>1.0012000000000001</v>
      </c>
      <c r="E26" s="1">
        <f t="shared" si="0"/>
        <v>1.0012000000000001</v>
      </c>
      <c r="F26" s="1">
        <f t="shared" si="1"/>
        <v>0</v>
      </c>
      <c r="G26" s="1">
        <f t="shared" si="2"/>
        <v>1.0012000000000001</v>
      </c>
      <c r="H26" s="1">
        <f t="shared" si="3"/>
        <v>1.0012000000000001</v>
      </c>
    </row>
    <row r="27" spans="1:8" x14ac:dyDescent="0.5">
      <c r="A27" t="s">
        <v>25</v>
      </c>
      <c r="B27" s="1">
        <v>0.117835856</v>
      </c>
      <c r="C27" s="1">
        <v>0.117835855701432</v>
      </c>
      <c r="D27" s="1">
        <v>0.117835855701432</v>
      </c>
      <c r="E27" s="1">
        <f t="shared" si="0"/>
        <v>0.11783585580095467</v>
      </c>
      <c r="F27" s="1">
        <f t="shared" si="1"/>
        <v>1.7237831728092975E-10</v>
      </c>
      <c r="G27" s="1">
        <f t="shared" si="2"/>
        <v>0.11783585528381972</v>
      </c>
      <c r="H27" s="1">
        <f t="shared" si="3"/>
        <v>0.11783585631808961</v>
      </c>
    </row>
    <row r="28" spans="1:8" x14ac:dyDescent="0.5">
      <c r="A28" t="s">
        <v>26</v>
      </c>
      <c r="B28" s="1">
        <v>0</v>
      </c>
      <c r="C28" s="1">
        <v>0</v>
      </c>
      <c r="D28" s="1">
        <v>0</v>
      </c>
      <c r="E28" s="1">
        <f t="shared" si="0"/>
        <v>0</v>
      </c>
      <c r="F28" s="1">
        <f t="shared" si="1"/>
        <v>0</v>
      </c>
      <c r="G28" s="1">
        <f t="shared" si="2"/>
        <v>0</v>
      </c>
      <c r="H28" s="1">
        <f t="shared" si="3"/>
        <v>0</v>
      </c>
    </row>
    <row r="29" spans="1:8" x14ac:dyDescent="0.5">
      <c r="A29" t="s">
        <v>27</v>
      </c>
      <c r="B29" s="1">
        <v>0</v>
      </c>
      <c r="C29" s="1">
        <v>0</v>
      </c>
      <c r="D29" s="1">
        <v>0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0</v>
      </c>
    </row>
    <row r="30" spans="1:8" x14ac:dyDescent="0.5">
      <c r="A30" t="s">
        <v>28</v>
      </c>
      <c r="B30" s="1">
        <v>0.93869999999999998</v>
      </c>
      <c r="C30" s="1">
        <v>0.93869999999999998</v>
      </c>
      <c r="D30" s="1">
        <v>0.93869999999999998</v>
      </c>
      <c r="E30" s="1">
        <f t="shared" si="0"/>
        <v>0.93869999999999998</v>
      </c>
      <c r="F30" s="1">
        <f t="shared" si="1"/>
        <v>0</v>
      </c>
      <c r="G30" s="1">
        <f t="shared" si="2"/>
        <v>0.93869999999999998</v>
      </c>
      <c r="H30" s="1">
        <f t="shared" si="3"/>
        <v>0.93869999999999998</v>
      </c>
    </row>
    <row r="31" spans="1:8" x14ac:dyDescent="0.5">
      <c r="A31" t="s">
        <v>29</v>
      </c>
      <c r="B31" s="1">
        <v>6.4644330000000003E-3</v>
      </c>
      <c r="C31" s="1">
        <v>6.4644326037857002E-3</v>
      </c>
      <c r="D31" s="1">
        <v>6.4644326037857002E-3</v>
      </c>
      <c r="E31" s="1">
        <f t="shared" si="0"/>
        <v>6.4644327358571339E-3</v>
      </c>
      <c r="F31" s="1">
        <f t="shared" si="1"/>
        <v>2.2875443281047985E-10</v>
      </c>
      <c r="G31" s="1">
        <f t="shared" si="2"/>
        <v>6.4644320495938351E-3</v>
      </c>
      <c r="H31" s="1">
        <f t="shared" si="3"/>
        <v>6.4644334221204327E-3</v>
      </c>
    </row>
    <row r="32" spans="1:8" x14ac:dyDescent="0.5">
      <c r="A32" t="s">
        <v>30</v>
      </c>
      <c r="B32" s="1">
        <v>6.5566935449999999</v>
      </c>
      <c r="C32" s="1">
        <v>6.55669354477907</v>
      </c>
      <c r="D32" s="1">
        <v>6.55669354477907</v>
      </c>
      <c r="E32" s="1">
        <f t="shared" si="0"/>
        <v>6.5566935448527133</v>
      </c>
      <c r="F32" s="1">
        <f t="shared" si="1"/>
        <v>1.2755396091319457E-10</v>
      </c>
      <c r="G32" s="1">
        <f t="shared" si="2"/>
        <v>6.5566935444700514</v>
      </c>
      <c r="H32" s="1">
        <f t="shared" si="3"/>
        <v>6.5566935452353752</v>
      </c>
    </row>
    <row r="33" spans="1:8" x14ac:dyDescent="0.5">
      <c r="A33" t="s">
        <v>31</v>
      </c>
      <c r="B33" s="1">
        <v>7.5833829000000005E-2</v>
      </c>
      <c r="C33" s="1">
        <v>7.5833828914865606E-2</v>
      </c>
      <c r="D33" s="1">
        <v>7.5833828914865606E-2</v>
      </c>
      <c r="E33" s="1">
        <f t="shared" si="0"/>
        <v>7.5833828943243739E-2</v>
      </c>
      <c r="F33" s="1">
        <f t="shared" si="1"/>
        <v>4.9152368485978681E-11</v>
      </c>
      <c r="G33" s="1">
        <f t="shared" si="2"/>
        <v>7.5833828795786637E-2</v>
      </c>
      <c r="H33" s="1">
        <f t="shared" si="3"/>
        <v>7.5833829090700841E-2</v>
      </c>
    </row>
    <row r="34" spans="1:8" x14ac:dyDescent="0.5">
      <c r="A34" t="s">
        <v>32</v>
      </c>
      <c r="B34" s="1">
        <v>6.5232421680000003</v>
      </c>
      <c r="C34" s="1">
        <v>6.5232421680071297</v>
      </c>
      <c r="D34" s="1">
        <v>6.5232421680071297</v>
      </c>
      <c r="E34" s="1">
        <f t="shared" si="0"/>
        <v>6.523242168004753</v>
      </c>
      <c r="F34" s="1">
        <f t="shared" si="1"/>
        <v>4.1161657449310188E-12</v>
      </c>
      <c r="G34" s="1">
        <f t="shared" si="2"/>
        <v>6.5232421679924046</v>
      </c>
      <c r="H34" s="1">
        <f t="shared" si="3"/>
        <v>6.5232421680171013</v>
      </c>
    </row>
    <row r="35" spans="1:8" x14ac:dyDescent="0.5">
      <c r="A35" t="s">
        <v>33</v>
      </c>
      <c r="B35" s="1">
        <v>0.69589403500000002</v>
      </c>
      <c r="C35" s="1">
        <v>0.69589403515228798</v>
      </c>
      <c r="D35" s="1">
        <v>0.69589403515228798</v>
      </c>
      <c r="E35" s="1">
        <f t="shared" si="0"/>
        <v>0.69589403510152525</v>
      </c>
      <c r="F35" s="1">
        <f t="shared" si="1"/>
        <v>8.7923494712050002E-11</v>
      </c>
      <c r="G35" s="1">
        <f t="shared" si="2"/>
        <v>0.6958940348377548</v>
      </c>
      <c r="H35" s="1">
        <f t="shared" si="3"/>
        <v>0.6958940353652957</v>
      </c>
    </row>
    <row r="36" spans="1:8" x14ac:dyDescent="0.5">
      <c r="A36" t="s">
        <v>34</v>
      </c>
      <c r="B36" s="1">
        <v>0.69885253899999999</v>
      </c>
      <c r="C36" s="1">
        <v>3.1395673751831001</v>
      </c>
      <c r="D36" s="1">
        <v>1.56691074371337</v>
      </c>
      <c r="E36" s="1">
        <f t="shared" si="0"/>
        <v>1.8017768859654899</v>
      </c>
      <c r="F36" s="1">
        <f t="shared" si="1"/>
        <v>1.2371919036565708</v>
      </c>
      <c r="G36" s="1">
        <v>0</v>
      </c>
      <c r="H36" s="1">
        <v>100000000</v>
      </c>
    </row>
    <row r="37" spans="1:8" x14ac:dyDescent="0.5">
      <c r="A37" t="s">
        <v>35</v>
      </c>
      <c r="B37" s="1">
        <v>0.95975798899999998</v>
      </c>
      <c r="C37" s="1">
        <v>6.6203781788896103</v>
      </c>
      <c r="D37" s="1">
        <v>4.2962955779424101</v>
      </c>
      <c r="E37" s="1">
        <f t="shared" si="0"/>
        <v>3.9588105819440069</v>
      </c>
      <c r="F37" s="1">
        <f t="shared" si="1"/>
        <v>2.845360667022637</v>
      </c>
      <c r="G37" s="1">
        <v>0</v>
      </c>
      <c r="H37" s="1">
        <v>100000000</v>
      </c>
    </row>
    <row r="38" spans="1:8" x14ac:dyDescent="0.5">
      <c r="A38" t="s">
        <v>36</v>
      </c>
      <c r="B38" s="1">
        <v>11.797288999999999</v>
      </c>
      <c r="C38" s="1">
        <v>11.797288999999999</v>
      </c>
      <c r="D38" s="1">
        <v>11.797288999999999</v>
      </c>
      <c r="E38" s="1">
        <f t="shared" si="0"/>
        <v>11.797288999999999</v>
      </c>
      <c r="F38" s="1">
        <f t="shared" si="1"/>
        <v>0</v>
      </c>
      <c r="G38" s="1">
        <f t="shared" si="2"/>
        <v>11.797288999999999</v>
      </c>
      <c r="H38" s="1">
        <f t="shared" si="3"/>
        <v>11.797288999999999</v>
      </c>
    </row>
    <row r="39" spans="1:8" x14ac:dyDescent="0.5">
      <c r="A39" t="s">
        <v>37</v>
      </c>
      <c r="B39" s="1">
        <v>1.9113917309999999</v>
      </c>
      <c r="C39" s="1">
        <v>1.9113917311649</v>
      </c>
      <c r="D39" s="1">
        <v>1.9113917311649</v>
      </c>
      <c r="E39" s="1">
        <f t="shared" si="0"/>
        <v>1.9113917311099333</v>
      </c>
      <c r="F39" s="1">
        <f t="shared" si="1"/>
        <v>9.5205113417775701E-11</v>
      </c>
      <c r="G39" s="1">
        <f t="shared" si="2"/>
        <v>1.911391730824318</v>
      </c>
      <c r="H39" s="1">
        <f t="shared" si="3"/>
        <v>1.9113917313955486</v>
      </c>
    </row>
    <row r="40" spans="1:8" x14ac:dyDescent="0.5">
      <c r="A40" t="s">
        <v>38</v>
      </c>
      <c r="B40" s="1">
        <v>54.077500000000001</v>
      </c>
      <c r="C40" s="1">
        <v>54.077500000000001</v>
      </c>
      <c r="D40" s="1">
        <v>54.077500000000001</v>
      </c>
      <c r="E40" s="1">
        <f t="shared" si="0"/>
        <v>54.077500000000008</v>
      </c>
      <c r="F40" s="1">
        <f t="shared" si="1"/>
        <v>8.7023357152673167E-15</v>
      </c>
      <c r="G40" s="1">
        <f t="shared" si="2"/>
        <v>54.077499999999979</v>
      </c>
      <c r="H40" s="1">
        <f t="shared" si="3"/>
        <v>54.077500000000036</v>
      </c>
    </row>
    <row r="41" spans="1:8" x14ac:dyDescent="0.5">
      <c r="A41" t="s">
        <v>39</v>
      </c>
      <c r="B41" s="1">
        <v>0.75359777800000005</v>
      </c>
      <c r="C41" s="1">
        <v>0.75359777806938499</v>
      </c>
      <c r="D41" s="1">
        <v>0.75359777806938499</v>
      </c>
      <c r="E41" s="1">
        <f t="shared" si="0"/>
        <v>0.75359777804625672</v>
      </c>
      <c r="F41" s="1">
        <f t="shared" si="1"/>
        <v>4.0059415077792899E-11</v>
      </c>
      <c r="G41" s="1">
        <f t="shared" si="2"/>
        <v>0.75359777792607852</v>
      </c>
      <c r="H41" s="1">
        <f t="shared" si="3"/>
        <v>0.75359777816643492</v>
      </c>
    </row>
    <row r="42" spans="1:8" x14ac:dyDescent="0.5">
      <c r="A42" t="s">
        <v>40</v>
      </c>
      <c r="B42" s="1">
        <v>80.795500000000004</v>
      </c>
      <c r="C42" s="1">
        <v>80.795500000000004</v>
      </c>
      <c r="D42" s="1">
        <v>80.795500000000004</v>
      </c>
      <c r="E42" s="1">
        <f t="shared" si="0"/>
        <v>80.795500000000004</v>
      </c>
      <c r="F42" s="1">
        <f t="shared" si="1"/>
        <v>0</v>
      </c>
      <c r="G42" s="1">
        <f t="shared" si="2"/>
        <v>80.795500000000004</v>
      </c>
      <c r="H42" s="1">
        <f t="shared" si="3"/>
        <v>80.795500000000004</v>
      </c>
    </row>
    <row r="43" spans="1:8" x14ac:dyDescent="0.5">
      <c r="A43" t="s">
        <v>41</v>
      </c>
      <c r="B43" s="1">
        <v>0.99609663199999998</v>
      </c>
      <c r="C43" s="1">
        <v>0.996096631858576</v>
      </c>
      <c r="D43" s="1">
        <v>0.996096631858576</v>
      </c>
      <c r="E43" s="1">
        <f t="shared" si="0"/>
        <v>0.99609663190571729</v>
      </c>
      <c r="F43" s="1">
        <f t="shared" si="1"/>
        <v>8.1651175021569933E-11</v>
      </c>
      <c r="G43" s="1">
        <f t="shared" si="2"/>
        <v>0.99609663166076379</v>
      </c>
      <c r="H43" s="1">
        <f t="shared" si="3"/>
        <v>0.99609663215067079</v>
      </c>
    </row>
    <row r="44" spans="1:8" x14ac:dyDescent="0.5">
      <c r="A44" t="s">
        <v>42</v>
      </c>
      <c r="B44" s="1">
        <v>112.0509</v>
      </c>
      <c r="C44" s="1">
        <v>112.0509</v>
      </c>
      <c r="D44" s="1">
        <v>112.0509</v>
      </c>
      <c r="E44" s="1">
        <f t="shared" si="0"/>
        <v>112.0509</v>
      </c>
      <c r="F44" s="1">
        <f t="shared" si="1"/>
        <v>0</v>
      </c>
      <c r="G44" s="1">
        <f t="shared" si="2"/>
        <v>112.0509</v>
      </c>
      <c r="H44" s="1">
        <f t="shared" si="3"/>
        <v>112.0509</v>
      </c>
    </row>
    <row r="45" spans="1:8" x14ac:dyDescent="0.5">
      <c r="A45" t="s">
        <v>43</v>
      </c>
      <c r="B45" s="1">
        <v>8.4951780760000002</v>
      </c>
      <c r="C45" s="1">
        <v>8.4951780760878908</v>
      </c>
      <c r="D45" s="1">
        <v>8.4951780760878908</v>
      </c>
      <c r="E45" s="1">
        <f t="shared" si="0"/>
        <v>8.4951780760585933</v>
      </c>
      <c r="F45" s="1">
        <f t="shared" si="1"/>
        <v>5.0743652163521185E-11</v>
      </c>
      <c r="G45" s="1">
        <f t="shared" si="2"/>
        <v>8.4951780759063631</v>
      </c>
      <c r="H45" s="1">
        <f t="shared" si="3"/>
        <v>8.4951780762108235</v>
      </c>
    </row>
    <row r="46" spans="1:8" x14ac:dyDescent="0.5">
      <c r="A46" t="s">
        <v>44</v>
      </c>
      <c r="B46" s="1">
        <v>1.8882000000000001</v>
      </c>
      <c r="C46" s="1">
        <v>1.8882000000000001</v>
      </c>
      <c r="D46" s="1">
        <v>1.8882000000000001</v>
      </c>
      <c r="E46" s="1">
        <f t="shared" si="0"/>
        <v>1.8882000000000001</v>
      </c>
      <c r="F46" s="1">
        <f t="shared" si="1"/>
        <v>0</v>
      </c>
      <c r="G46" s="1">
        <f t="shared" si="2"/>
        <v>1.8882000000000001</v>
      </c>
      <c r="H46" s="1">
        <f t="shared" si="3"/>
        <v>1.8882000000000001</v>
      </c>
    </row>
    <row r="47" spans="1:8" x14ac:dyDescent="0.5">
      <c r="A47" t="s">
        <v>45</v>
      </c>
      <c r="B47" s="1">
        <v>3.8334202999999997E-2</v>
      </c>
      <c r="C47" s="1">
        <v>3.83342028886881E-2</v>
      </c>
      <c r="D47" s="1">
        <v>3.83342028886881E-2</v>
      </c>
      <c r="E47" s="1">
        <f t="shared" si="0"/>
        <v>3.8334202925792066E-2</v>
      </c>
      <c r="F47" s="1">
        <f t="shared" si="1"/>
        <v>6.4265953812194256E-11</v>
      </c>
      <c r="G47" s="1">
        <f t="shared" si="2"/>
        <v>3.8334202732994205E-2</v>
      </c>
      <c r="H47" s="1">
        <f t="shared" si="3"/>
        <v>3.8334203118589927E-2</v>
      </c>
    </row>
    <row r="48" spans="1:8" x14ac:dyDescent="0.5">
      <c r="A48" t="s">
        <v>46</v>
      </c>
      <c r="B48" s="1">
        <v>-112.06789999999999</v>
      </c>
      <c r="C48" s="1">
        <v>-112.06789999999999</v>
      </c>
      <c r="D48" s="1">
        <v>-112.06789999999999</v>
      </c>
      <c r="E48" s="1">
        <f t="shared" si="0"/>
        <v>-112.06789999999999</v>
      </c>
      <c r="F48" s="1">
        <f t="shared" si="1"/>
        <v>0</v>
      </c>
      <c r="G48" s="1">
        <f t="shared" si="2"/>
        <v>-112.06789999999999</v>
      </c>
      <c r="H48" s="1">
        <f t="shared" si="3"/>
        <v>-112.06789999999999</v>
      </c>
    </row>
    <row r="49" spans="1:8" x14ac:dyDescent="0.5">
      <c r="A49" t="s">
        <v>47</v>
      </c>
      <c r="B49" s="1">
        <v>3.6555913169999998</v>
      </c>
      <c r="C49" s="1">
        <v>3.6555913171165302</v>
      </c>
      <c r="D49" s="1">
        <v>3.6555913171165302</v>
      </c>
      <c r="E49" s="1">
        <f t="shared" si="0"/>
        <v>3.6555913170776866</v>
      </c>
      <c r="F49" s="1">
        <f t="shared" si="1"/>
        <v>6.7278823706258451E-11</v>
      </c>
      <c r="G49" s="1">
        <f t="shared" si="2"/>
        <v>3.6555913168758503</v>
      </c>
      <c r="H49" s="1">
        <f t="shared" si="3"/>
        <v>3.6555913172795229</v>
      </c>
    </row>
    <row r="50" spans="1:8" x14ac:dyDescent="0.5">
      <c r="A50" t="s">
        <v>48</v>
      </c>
      <c r="B50" s="1">
        <v>0.75819999999999999</v>
      </c>
      <c r="C50" s="1">
        <v>0.75819999999999999</v>
      </c>
      <c r="D50" s="1">
        <v>0.75819999999999999</v>
      </c>
      <c r="E50" s="1">
        <f t="shared" si="0"/>
        <v>0.75819999999999999</v>
      </c>
      <c r="F50" s="1">
        <f t="shared" si="1"/>
        <v>0</v>
      </c>
      <c r="G50" s="1">
        <f t="shared" si="2"/>
        <v>0.75819999999999999</v>
      </c>
      <c r="H50" s="1">
        <f t="shared" si="3"/>
        <v>0.75819999999999999</v>
      </c>
    </row>
    <row r="51" spans="1:8" x14ac:dyDescent="0.5">
      <c r="A51" t="s">
        <v>49</v>
      </c>
      <c r="B51" s="1">
        <v>6.7954230000000001E-3</v>
      </c>
      <c r="C51" s="1">
        <v>6.7954232964384E-3</v>
      </c>
      <c r="D51" s="1">
        <v>6.7954232964384E-3</v>
      </c>
      <c r="E51" s="1">
        <f t="shared" si="0"/>
        <v>6.7954231976256009E-3</v>
      </c>
      <c r="F51" s="1">
        <f t="shared" si="1"/>
        <v>1.7114878996240209E-10</v>
      </c>
      <c r="G51" s="1">
        <f t="shared" si="2"/>
        <v>6.7954226841792312E-3</v>
      </c>
      <c r="H51" s="1">
        <f t="shared" si="3"/>
        <v>6.7954237110719705E-3</v>
      </c>
    </row>
    <row r="52" spans="1:8" x14ac:dyDescent="0.5">
      <c r="A52" t="s">
        <v>50</v>
      </c>
      <c r="B52" s="1">
        <v>11.806119000000001</v>
      </c>
      <c r="C52" s="1">
        <v>11.806119000000001</v>
      </c>
      <c r="D52" s="1">
        <v>11.806119000000001</v>
      </c>
      <c r="E52" s="1">
        <f t="shared" si="0"/>
        <v>11.806119000000001</v>
      </c>
      <c r="F52" s="1">
        <f t="shared" si="1"/>
        <v>0</v>
      </c>
      <c r="G52" s="1">
        <f t="shared" si="2"/>
        <v>11.806119000000001</v>
      </c>
      <c r="H52" s="1">
        <f t="shared" si="3"/>
        <v>11.806119000000001</v>
      </c>
    </row>
    <row r="53" spans="1:8" x14ac:dyDescent="0.5">
      <c r="A53" t="s">
        <v>51</v>
      </c>
      <c r="B53" s="1">
        <v>17.205038529999999</v>
      </c>
      <c r="C53" s="1">
        <v>17.205038534733799</v>
      </c>
      <c r="D53" s="1">
        <v>17.205038534733799</v>
      </c>
      <c r="E53" s="1">
        <f t="shared" si="0"/>
        <v>17.205038533155868</v>
      </c>
      <c r="F53" s="1">
        <f t="shared" si="1"/>
        <v>2.7330602022639761E-9</v>
      </c>
      <c r="G53" s="1">
        <f t="shared" si="2"/>
        <v>17.205038524956688</v>
      </c>
      <c r="H53" s="1">
        <f t="shared" si="3"/>
        <v>17.205038541355048</v>
      </c>
    </row>
    <row r="54" spans="1:8" x14ac:dyDescent="0.5">
      <c r="A54" t="s">
        <v>52</v>
      </c>
      <c r="B54" s="1">
        <v>54.076799999999999</v>
      </c>
      <c r="C54" s="1">
        <v>54.076799999999999</v>
      </c>
      <c r="D54" s="1">
        <v>54.076799999999999</v>
      </c>
      <c r="E54" s="1">
        <f t="shared" si="0"/>
        <v>54.076799999999999</v>
      </c>
      <c r="F54" s="1">
        <f t="shared" si="1"/>
        <v>0</v>
      </c>
      <c r="G54" s="1">
        <f t="shared" si="2"/>
        <v>54.076799999999999</v>
      </c>
      <c r="H54" s="1">
        <f t="shared" si="3"/>
        <v>54.076799999999999</v>
      </c>
    </row>
    <row r="55" spans="1:8" x14ac:dyDescent="0.5">
      <c r="A55" t="s">
        <v>53</v>
      </c>
      <c r="B55" s="1">
        <v>6.7810958599999998</v>
      </c>
      <c r="C55" s="1">
        <v>6.7810958603065501</v>
      </c>
      <c r="D55" s="1">
        <v>6.7810958603065501</v>
      </c>
      <c r="E55" s="1">
        <f t="shared" si="0"/>
        <v>6.7810958602043669</v>
      </c>
      <c r="F55" s="1">
        <f t="shared" si="1"/>
        <v>1.7698692170486614E-10</v>
      </c>
      <c r="G55" s="1">
        <f t="shared" si="2"/>
        <v>6.7810958596734059</v>
      </c>
      <c r="H55" s="1">
        <f t="shared" si="3"/>
        <v>6.781095860735328</v>
      </c>
    </row>
    <row r="56" spans="1:8" x14ac:dyDescent="0.5">
      <c r="A56" t="s">
        <v>54</v>
      </c>
      <c r="B56" s="1">
        <v>80.320300000000003</v>
      </c>
      <c r="C56" s="1">
        <v>80.320300000000003</v>
      </c>
      <c r="D56" s="1">
        <v>80.320300000000003</v>
      </c>
      <c r="E56" s="1">
        <f t="shared" si="0"/>
        <v>80.320300000000003</v>
      </c>
      <c r="F56" s="1">
        <f t="shared" si="1"/>
        <v>0</v>
      </c>
      <c r="G56" s="1">
        <f t="shared" si="2"/>
        <v>80.320300000000003</v>
      </c>
      <c r="H56" s="1">
        <f t="shared" si="3"/>
        <v>80.320300000000003</v>
      </c>
    </row>
    <row r="57" spans="1:8" x14ac:dyDescent="0.5">
      <c r="A57" t="s">
        <v>55</v>
      </c>
      <c r="B57" s="1">
        <v>9.2504295760000002</v>
      </c>
      <c r="C57" s="1">
        <v>9.25042957621128</v>
      </c>
      <c r="D57" s="1">
        <v>9.25042957621128</v>
      </c>
      <c r="E57" s="1">
        <f t="shared" si="0"/>
        <v>9.2504295761408528</v>
      </c>
      <c r="F57" s="1">
        <f t="shared" si="1"/>
        <v>1.2198249702533493E-10</v>
      </c>
      <c r="G57" s="1">
        <f t="shared" si="2"/>
        <v>9.2504295757749055</v>
      </c>
      <c r="H57" s="1">
        <f t="shared" si="3"/>
        <v>9.2504295765068001</v>
      </c>
    </row>
    <row r="58" spans="1:8" x14ac:dyDescent="0.5">
      <c r="A58" t="s">
        <v>56</v>
      </c>
      <c r="B58" s="1">
        <v>112.042</v>
      </c>
      <c r="C58" s="1">
        <v>112.042</v>
      </c>
      <c r="D58" s="1">
        <v>112.042</v>
      </c>
      <c r="E58" s="1">
        <f t="shared" si="0"/>
        <v>112.04199999999999</v>
      </c>
      <c r="F58" s="1">
        <f t="shared" si="1"/>
        <v>1.7404671430534633E-14</v>
      </c>
      <c r="G58" s="1">
        <f t="shared" si="2"/>
        <v>112.04199999999993</v>
      </c>
      <c r="H58" s="1">
        <f t="shared" si="3"/>
        <v>112.04200000000004</v>
      </c>
    </row>
    <row r="59" spans="1:8" x14ac:dyDescent="0.5">
      <c r="A59" t="s">
        <v>57</v>
      </c>
      <c r="B59" s="1">
        <v>76.469887909999997</v>
      </c>
      <c r="C59" s="1">
        <v>76.469887913841902</v>
      </c>
      <c r="D59" s="1">
        <v>76.469887913841902</v>
      </c>
      <c r="E59" s="1">
        <f t="shared" si="0"/>
        <v>76.469887912561262</v>
      </c>
      <c r="F59" s="1">
        <f t="shared" si="1"/>
        <v>2.2181246389997854E-9</v>
      </c>
      <c r="G59" s="1">
        <f t="shared" si="2"/>
        <v>76.469887905906887</v>
      </c>
      <c r="H59" s="1">
        <f t="shared" si="3"/>
        <v>76.469887919215637</v>
      </c>
    </row>
    <row r="60" spans="1:8" x14ac:dyDescent="0.5">
      <c r="A60" t="s">
        <v>58</v>
      </c>
      <c r="B60" s="1">
        <v>1.8876999999999999</v>
      </c>
      <c r="C60" s="1">
        <v>1.8876999999999999</v>
      </c>
      <c r="D60" s="1">
        <v>1.8876999999999999</v>
      </c>
      <c r="E60" s="1">
        <f t="shared" si="0"/>
        <v>1.8876999999999999</v>
      </c>
      <c r="F60" s="1">
        <f t="shared" si="1"/>
        <v>0</v>
      </c>
      <c r="G60" s="1">
        <f t="shared" si="2"/>
        <v>1.8876999999999999</v>
      </c>
      <c r="H60" s="1">
        <f t="shared" si="3"/>
        <v>1.8876999999999999</v>
      </c>
    </row>
    <row r="61" spans="1:8" x14ac:dyDescent="0.5">
      <c r="A61" t="s">
        <v>59</v>
      </c>
      <c r="B61" s="1">
        <v>0.23122430199999999</v>
      </c>
      <c r="C61" s="1">
        <v>0.231224301875425</v>
      </c>
      <c r="D61" s="1">
        <v>0.231224301875425</v>
      </c>
      <c r="E61" s="1">
        <f t="shared" si="0"/>
        <v>0.23122430191694998</v>
      </c>
      <c r="F61" s="1">
        <f t="shared" si="1"/>
        <v>7.1923403556507124E-11</v>
      </c>
      <c r="G61" s="1">
        <f t="shared" si="2"/>
        <v>0.23122430170117977</v>
      </c>
      <c r="H61" s="1">
        <f t="shared" si="3"/>
        <v>0.23122430213272019</v>
      </c>
    </row>
    <row r="62" spans="1:8" x14ac:dyDescent="0.5">
      <c r="A62" t="s">
        <v>60</v>
      </c>
      <c r="B62" s="1">
        <v>-114.30119999999999</v>
      </c>
      <c r="C62" s="1">
        <v>-114.30119999999999</v>
      </c>
      <c r="D62" s="1">
        <v>-114.30119999999999</v>
      </c>
      <c r="E62" s="1">
        <f t="shared" si="0"/>
        <v>-114.30119999999999</v>
      </c>
      <c r="F62" s="1">
        <f t="shared" si="1"/>
        <v>0</v>
      </c>
      <c r="G62" s="1">
        <f t="shared" si="2"/>
        <v>-114.30119999999999</v>
      </c>
      <c r="H62" s="1">
        <f t="shared" si="3"/>
        <v>-114.30119999999999</v>
      </c>
    </row>
    <row r="63" spans="1:8" x14ac:dyDescent="0.5">
      <c r="A63" t="s">
        <v>61</v>
      </c>
      <c r="B63" s="1">
        <v>36.783976500000001</v>
      </c>
      <c r="C63" s="1">
        <v>36.783976504873799</v>
      </c>
      <c r="D63" s="1">
        <v>36.783976504873799</v>
      </c>
      <c r="E63" s="1">
        <f t="shared" si="0"/>
        <v>36.7839765032492</v>
      </c>
      <c r="F63" s="1">
        <f t="shared" si="1"/>
        <v>2.8138882210567092E-9</v>
      </c>
      <c r="G63" s="1">
        <f t="shared" si="2"/>
        <v>36.783976494807533</v>
      </c>
      <c r="H63" s="1">
        <f t="shared" si="3"/>
        <v>36.783976511690867</v>
      </c>
    </row>
    <row r="64" spans="1:8" x14ac:dyDescent="0.5">
      <c r="A64" t="s">
        <v>62</v>
      </c>
      <c r="B64" s="1">
        <v>0.76539999999999997</v>
      </c>
      <c r="C64" s="1">
        <v>0.76539999999999997</v>
      </c>
      <c r="D64" s="1">
        <v>0.76539999999999997</v>
      </c>
      <c r="E64" s="1">
        <f t="shared" si="0"/>
        <v>0.76539999999999997</v>
      </c>
      <c r="F64" s="1">
        <f t="shared" si="1"/>
        <v>0</v>
      </c>
      <c r="G64" s="1">
        <f t="shared" si="2"/>
        <v>0.76539999999999997</v>
      </c>
      <c r="H64" s="1">
        <f t="shared" si="3"/>
        <v>0.76539999999999997</v>
      </c>
    </row>
    <row r="65" spans="1:8" x14ac:dyDescent="0.5">
      <c r="A65" t="s">
        <v>63</v>
      </c>
      <c r="B65" s="1">
        <v>7.3509183000000006E-2</v>
      </c>
      <c r="C65" s="1">
        <v>7.3509183099800507E-2</v>
      </c>
      <c r="D65" s="1">
        <v>7.3509183099800507E-2</v>
      </c>
      <c r="E65" s="1">
        <f t="shared" si="0"/>
        <v>7.3509183066533673E-2</v>
      </c>
      <c r="F65" s="1">
        <f t="shared" si="1"/>
        <v>5.7619846231065749E-11</v>
      </c>
      <c r="G65" s="1">
        <f t="shared" si="2"/>
        <v>7.3509182893674141E-2</v>
      </c>
      <c r="H65" s="1">
        <f t="shared" si="3"/>
        <v>7.3509183239393205E-2</v>
      </c>
    </row>
    <row r="66" spans="1:8" x14ac:dyDescent="0.5">
      <c r="A66" t="s">
        <v>64</v>
      </c>
      <c r="B66" s="1">
        <v>13.90288432</v>
      </c>
      <c r="C66" s="1">
        <v>13.9028843208716</v>
      </c>
      <c r="D66" s="1">
        <v>13.9028843208716</v>
      </c>
      <c r="E66" s="1">
        <f t="shared" si="0"/>
        <v>13.902884320581066</v>
      </c>
      <c r="F66" s="1">
        <f t="shared" si="1"/>
        <v>5.0321831063506343E-10</v>
      </c>
      <c r="G66" s="1">
        <f t="shared" si="2"/>
        <v>13.902884319071411</v>
      </c>
      <c r="H66" s="1">
        <f t="shared" si="3"/>
        <v>13.902884322090721</v>
      </c>
    </row>
    <row r="67" spans="1:8" x14ac:dyDescent="0.5">
      <c r="A67" t="s">
        <v>65</v>
      </c>
      <c r="B67" s="1">
        <v>0.171403311</v>
      </c>
      <c r="C67" s="1">
        <v>0.171403311386645</v>
      </c>
      <c r="D67" s="1">
        <v>0.171403311386645</v>
      </c>
      <c r="E67" s="1">
        <f t="shared" ref="E67:E130" si="4">AVERAGE(B67:D67)</f>
        <v>0.17140331125776331</v>
      </c>
      <c r="F67" s="1">
        <f t="shared" ref="F67:F130" si="5">_xlfn.STDEV.S(B67:D67)</f>
        <v>2.2322959125095136E-10</v>
      </c>
      <c r="G67" s="1">
        <f t="shared" ref="G67:G130" si="6">E67-3*F67</f>
        <v>0.17140331058807454</v>
      </c>
      <c r="H67" s="1">
        <f t="shared" ref="H67:H130" si="7">E67+3*F67</f>
        <v>0.17140331192745209</v>
      </c>
    </row>
    <row r="68" spans="1:8" x14ac:dyDescent="0.5">
      <c r="A68" t="s">
        <v>66</v>
      </c>
      <c r="B68" s="1">
        <v>13.821114290000001</v>
      </c>
      <c r="C68" s="1">
        <v>13.8211142887624</v>
      </c>
      <c r="D68" s="1">
        <v>13.8211142887624</v>
      </c>
      <c r="E68" s="1">
        <f t="shared" si="4"/>
        <v>13.821114289174934</v>
      </c>
      <c r="F68" s="1">
        <f t="shared" si="5"/>
        <v>7.1452883431622593E-10</v>
      </c>
      <c r="G68" s="1">
        <f t="shared" si="6"/>
        <v>13.821114287031348</v>
      </c>
      <c r="H68" s="1">
        <f t="shared" si="7"/>
        <v>13.821114291318521</v>
      </c>
    </row>
    <row r="69" spans="1:8" x14ac:dyDescent="0.5">
      <c r="A69" t="s">
        <v>67</v>
      </c>
      <c r="B69" s="1">
        <v>1.591767516</v>
      </c>
      <c r="C69" s="1">
        <v>1.5917675157209901</v>
      </c>
      <c r="D69" s="1">
        <v>1.5917675157209901</v>
      </c>
      <c r="E69" s="1">
        <f t="shared" si="4"/>
        <v>1.5917675158139934</v>
      </c>
      <c r="F69" s="1">
        <f t="shared" si="5"/>
        <v>1.6108645604086423E-10</v>
      </c>
      <c r="G69" s="1">
        <f t="shared" si="6"/>
        <v>1.591767515330734</v>
      </c>
      <c r="H69" s="1">
        <f t="shared" si="7"/>
        <v>1.5917675162972529</v>
      </c>
    </row>
    <row r="70" spans="1:8" x14ac:dyDescent="0.5">
      <c r="A70" t="s">
        <v>68</v>
      </c>
      <c r="B70" s="1">
        <v>72.287106510000001</v>
      </c>
      <c r="C70" s="1">
        <v>107.357430458068</v>
      </c>
      <c r="D70" s="1">
        <v>145.548582077026</v>
      </c>
      <c r="E70" s="1">
        <f t="shared" si="4"/>
        <v>108.39770634836468</v>
      </c>
      <c r="F70" s="1">
        <f t="shared" si="5"/>
        <v>36.641814652258006</v>
      </c>
      <c r="G70" s="1">
        <v>0</v>
      </c>
      <c r="H70" s="1">
        <v>100000000</v>
      </c>
    </row>
    <row r="71" spans="1:8" x14ac:dyDescent="0.5">
      <c r="A71" t="s">
        <v>69</v>
      </c>
      <c r="B71" s="1">
        <v>27.856648660000001</v>
      </c>
      <c r="C71" s="1">
        <v>42.469114458592202</v>
      </c>
      <c r="D71" s="1">
        <v>70.084214057566598</v>
      </c>
      <c r="E71" s="1">
        <f t="shared" si="4"/>
        <v>46.803325725386266</v>
      </c>
      <c r="F71" s="1">
        <f t="shared" si="5"/>
        <v>21.444832951793881</v>
      </c>
      <c r="G71" s="1">
        <v>0</v>
      </c>
      <c r="H71" s="1">
        <v>100000000</v>
      </c>
    </row>
    <row r="72" spans="1:8" x14ac:dyDescent="0.5">
      <c r="A72" t="s">
        <v>70</v>
      </c>
      <c r="B72" s="1">
        <v>-3.98E-3</v>
      </c>
      <c r="C72" s="1">
        <v>-3.9799999999999003E-3</v>
      </c>
      <c r="D72" s="1">
        <v>-3.9799999999999003E-3</v>
      </c>
      <c r="E72" s="1">
        <f t="shared" si="4"/>
        <v>-3.9799999999999341E-3</v>
      </c>
      <c r="F72" s="1">
        <f t="shared" si="5"/>
        <v>5.7593080655372984E-17</v>
      </c>
      <c r="G72" s="1">
        <f t="shared" si="6"/>
        <v>-3.9800000000001067E-3</v>
      </c>
      <c r="H72" s="1">
        <f t="shared" si="7"/>
        <v>-3.9799999999997615E-3</v>
      </c>
    </row>
    <row r="73" spans="1:8" x14ac:dyDescent="0.5">
      <c r="A73" t="s">
        <v>71</v>
      </c>
      <c r="B73" s="1">
        <v>1.3032119999999999E-2</v>
      </c>
      <c r="C73" s="1">
        <v>1.3032120148139901E-2</v>
      </c>
      <c r="D73" s="1">
        <v>1.3032120148139901E-2</v>
      </c>
      <c r="E73" s="1">
        <f t="shared" si="4"/>
        <v>1.3032120098759934E-2</v>
      </c>
      <c r="F73" s="1">
        <f t="shared" si="5"/>
        <v>8.552861194380453E-11</v>
      </c>
      <c r="G73" s="1">
        <f t="shared" si="6"/>
        <v>1.3032119842174098E-2</v>
      </c>
      <c r="H73" s="1">
        <f t="shared" si="7"/>
        <v>1.303212035534577E-2</v>
      </c>
    </row>
    <row r="74" spans="1:8" x14ac:dyDescent="0.5">
      <c r="A74" t="s">
        <v>72</v>
      </c>
      <c r="B74" s="1">
        <v>28.407900000000001</v>
      </c>
      <c r="C74" s="1">
        <v>28.407899999999898</v>
      </c>
      <c r="D74" s="1">
        <v>28.407899999999898</v>
      </c>
      <c r="E74" s="1">
        <f t="shared" si="4"/>
        <v>28.40789999999993</v>
      </c>
      <c r="F74" s="1">
        <f t="shared" si="5"/>
        <v>5.9554333426491052E-14</v>
      </c>
      <c r="G74" s="1">
        <f t="shared" si="6"/>
        <v>28.407899999999753</v>
      </c>
      <c r="H74" s="1">
        <f t="shared" si="7"/>
        <v>28.407900000000108</v>
      </c>
    </row>
    <row r="75" spans="1:8" x14ac:dyDescent="0.5">
      <c r="A75" t="s">
        <v>73</v>
      </c>
      <c r="B75" s="1">
        <v>1.6180858680000001</v>
      </c>
      <c r="C75" s="1">
        <v>1.61808586848095</v>
      </c>
      <c r="D75" s="1">
        <v>1.61808586848095</v>
      </c>
      <c r="E75" s="1">
        <f t="shared" si="4"/>
        <v>1.6180858683206332</v>
      </c>
      <c r="F75" s="1">
        <f t="shared" si="5"/>
        <v>2.7767658109899437E-10</v>
      </c>
      <c r="G75" s="1">
        <f t="shared" si="6"/>
        <v>1.6180858674876035</v>
      </c>
      <c r="H75" s="1">
        <f t="shared" si="7"/>
        <v>1.6180858691536628</v>
      </c>
    </row>
    <row r="76" spans="1:8" x14ac:dyDescent="0.5">
      <c r="A76" t="s">
        <v>74</v>
      </c>
      <c r="B76" s="1">
        <v>37.502800000000001</v>
      </c>
      <c r="C76" s="1">
        <v>37.502799999999901</v>
      </c>
      <c r="D76" s="1">
        <v>37.502799999999901</v>
      </c>
      <c r="E76" s="1">
        <f t="shared" si="4"/>
        <v>37.50279999999993</v>
      </c>
      <c r="F76" s="1">
        <f t="shared" si="5"/>
        <v>5.7724764734501554E-14</v>
      </c>
      <c r="G76" s="1">
        <f t="shared" si="6"/>
        <v>37.502799999999759</v>
      </c>
      <c r="H76" s="1">
        <f t="shared" si="7"/>
        <v>37.5028000000001</v>
      </c>
    </row>
    <row r="77" spans="1:8" x14ac:dyDescent="0.5">
      <c r="A77" t="s">
        <v>75</v>
      </c>
      <c r="B77" s="1">
        <v>2.3148495420000001</v>
      </c>
      <c r="C77" s="1">
        <v>2.3148495415469199</v>
      </c>
      <c r="D77" s="1">
        <v>2.3148495415469199</v>
      </c>
      <c r="E77" s="1">
        <f t="shared" si="4"/>
        <v>2.3148495416979467</v>
      </c>
      <c r="F77" s="1">
        <f t="shared" si="5"/>
        <v>2.6158599852427809E-10</v>
      </c>
      <c r="G77" s="1">
        <f t="shared" si="6"/>
        <v>2.3148495409131886</v>
      </c>
      <c r="H77" s="1">
        <f t="shared" si="7"/>
        <v>2.3148495424827047</v>
      </c>
    </row>
    <row r="78" spans="1:8" x14ac:dyDescent="0.5">
      <c r="A78" t="s">
        <v>76</v>
      </c>
      <c r="B78" s="1">
        <v>53.735399999999998</v>
      </c>
      <c r="C78" s="1">
        <v>53.735399999999998</v>
      </c>
      <c r="D78" s="1">
        <v>53.735399999999998</v>
      </c>
      <c r="E78" s="1">
        <f t="shared" si="4"/>
        <v>53.735399999999998</v>
      </c>
      <c r="F78" s="1">
        <f t="shared" si="5"/>
        <v>0</v>
      </c>
      <c r="G78" s="1">
        <f t="shared" si="6"/>
        <v>53.735399999999998</v>
      </c>
      <c r="H78" s="1">
        <f t="shared" si="7"/>
        <v>53.735399999999998</v>
      </c>
    </row>
    <row r="79" spans="1:8" x14ac:dyDescent="0.5">
      <c r="A79" t="s">
        <v>77</v>
      </c>
      <c r="B79" s="1">
        <v>25.246660550000001</v>
      </c>
      <c r="C79" s="1">
        <v>25.246660554527899</v>
      </c>
      <c r="D79" s="1">
        <v>25.246660554527899</v>
      </c>
      <c r="E79" s="1">
        <f t="shared" si="4"/>
        <v>25.2466605530186</v>
      </c>
      <c r="F79" s="1">
        <f t="shared" si="5"/>
        <v>2.6141831617802542E-9</v>
      </c>
      <c r="G79" s="1">
        <f t="shared" si="6"/>
        <v>25.246660545176052</v>
      </c>
      <c r="H79" s="1">
        <f t="shared" si="7"/>
        <v>25.246660560861148</v>
      </c>
    </row>
    <row r="80" spans="1:8" x14ac:dyDescent="0.5">
      <c r="A80" t="s">
        <v>78</v>
      </c>
      <c r="B80" s="1">
        <v>0.99160000000000004</v>
      </c>
      <c r="C80" s="1">
        <v>0.99160000000000004</v>
      </c>
      <c r="D80" s="1">
        <v>0.99160000000000004</v>
      </c>
      <c r="E80" s="1">
        <f t="shared" si="4"/>
        <v>0.99160000000000004</v>
      </c>
      <c r="F80" s="1">
        <f t="shared" si="5"/>
        <v>0</v>
      </c>
      <c r="G80" s="1">
        <f t="shared" si="6"/>
        <v>0.99160000000000004</v>
      </c>
      <c r="H80" s="1">
        <f t="shared" si="7"/>
        <v>0.99160000000000004</v>
      </c>
    </row>
    <row r="81" spans="1:8" x14ac:dyDescent="0.5">
      <c r="A81" t="s">
        <v>79</v>
      </c>
      <c r="B81" s="1">
        <v>5.3659833999999997E-2</v>
      </c>
      <c r="C81" s="1">
        <v>5.3659833933565E-2</v>
      </c>
      <c r="D81" s="1">
        <v>5.3659833933565E-2</v>
      </c>
      <c r="E81" s="1">
        <f t="shared" si="4"/>
        <v>5.3659833955710001E-2</v>
      </c>
      <c r="F81" s="1">
        <f t="shared" si="5"/>
        <v>3.8356263051126488E-11</v>
      </c>
      <c r="G81" s="1">
        <f t="shared" si="6"/>
        <v>5.3659833840641213E-2</v>
      </c>
      <c r="H81" s="1">
        <f t="shared" si="7"/>
        <v>5.3659834070778789E-2</v>
      </c>
    </row>
    <row r="82" spans="1:8" x14ac:dyDescent="0.5">
      <c r="A82" t="s">
        <v>80</v>
      </c>
      <c r="B82" s="1">
        <v>1.5854999999999999</v>
      </c>
      <c r="C82" s="1">
        <v>1.5854999999999999</v>
      </c>
      <c r="D82" s="1">
        <v>1.5854999999999999</v>
      </c>
      <c r="E82" s="1">
        <f t="shared" si="4"/>
        <v>1.5854999999999999</v>
      </c>
      <c r="F82" s="1">
        <f t="shared" si="5"/>
        <v>0</v>
      </c>
      <c r="G82" s="1">
        <f t="shared" si="6"/>
        <v>1.5854999999999999</v>
      </c>
      <c r="H82" s="1">
        <f t="shared" si="7"/>
        <v>1.5854999999999999</v>
      </c>
    </row>
    <row r="83" spans="1:8" x14ac:dyDescent="0.5">
      <c r="A83" t="s">
        <v>81</v>
      </c>
      <c r="B83" s="1">
        <v>5.8375193029999997</v>
      </c>
      <c r="C83" s="1">
        <v>5.8375193028469798</v>
      </c>
      <c r="D83" s="1">
        <v>5.8375193028469798</v>
      </c>
      <c r="E83" s="1">
        <f t="shared" si="4"/>
        <v>5.8375193028979853</v>
      </c>
      <c r="F83" s="1">
        <f t="shared" si="5"/>
        <v>8.8346033724863568E-11</v>
      </c>
      <c r="G83" s="1">
        <f t="shared" si="6"/>
        <v>5.8375193026329475</v>
      </c>
      <c r="H83" s="1">
        <f t="shared" si="7"/>
        <v>5.837519303163023</v>
      </c>
    </row>
    <row r="84" spans="1:8" x14ac:dyDescent="0.5">
      <c r="A84" t="s">
        <v>82</v>
      </c>
      <c r="B84" s="1">
        <v>0.9375</v>
      </c>
      <c r="C84" s="1">
        <v>0.9375</v>
      </c>
      <c r="D84" s="1">
        <v>0.9375</v>
      </c>
      <c r="E84" s="1">
        <f t="shared" si="4"/>
        <v>0.9375</v>
      </c>
      <c r="F84" s="1">
        <f t="shared" si="5"/>
        <v>0</v>
      </c>
      <c r="G84" s="1">
        <f t="shared" si="6"/>
        <v>0.9375</v>
      </c>
      <c r="H84" s="1">
        <f t="shared" si="7"/>
        <v>0.9375</v>
      </c>
    </row>
    <row r="85" spans="1:8" x14ac:dyDescent="0.5">
      <c r="A85" t="s">
        <v>83</v>
      </c>
      <c r="B85" s="1">
        <v>2.8771130000000002E-3</v>
      </c>
      <c r="C85" s="1">
        <v>2.8771127502719E-3</v>
      </c>
      <c r="D85" s="1">
        <v>2.8771127502719E-3</v>
      </c>
      <c r="E85" s="1">
        <f t="shared" si="4"/>
        <v>2.8771128335146E-3</v>
      </c>
      <c r="F85" s="1">
        <f t="shared" si="5"/>
        <v>1.4418058586206766E-10</v>
      </c>
      <c r="G85" s="1">
        <f t="shared" si="6"/>
        <v>2.8771124009728424E-3</v>
      </c>
      <c r="H85" s="1">
        <f t="shared" si="7"/>
        <v>2.8771132660563577E-3</v>
      </c>
    </row>
    <row r="86" spans="1:8" x14ac:dyDescent="0.5">
      <c r="A86" t="s">
        <v>84</v>
      </c>
      <c r="B86" s="1">
        <v>2.215E-2</v>
      </c>
      <c r="C86" s="1">
        <v>2.215E-2</v>
      </c>
      <c r="D86" s="1">
        <v>2.215E-2</v>
      </c>
      <c r="E86" s="1">
        <f t="shared" si="4"/>
        <v>2.215E-2</v>
      </c>
      <c r="F86" s="1">
        <f t="shared" si="5"/>
        <v>0</v>
      </c>
      <c r="G86" s="1">
        <f t="shared" si="6"/>
        <v>2.215E-2</v>
      </c>
      <c r="H86" s="1">
        <f t="shared" si="7"/>
        <v>2.215E-2</v>
      </c>
    </row>
    <row r="87" spans="1:8" x14ac:dyDescent="0.5">
      <c r="A87" t="s">
        <v>85</v>
      </c>
      <c r="B87" s="1">
        <v>0.121007174</v>
      </c>
      <c r="C87" s="1">
        <v>0.121007173892019</v>
      </c>
      <c r="D87" s="1">
        <v>0.121007173892019</v>
      </c>
      <c r="E87" s="1">
        <f t="shared" si="4"/>
        <v>0.12100717392801265</v>
      </c>
      <c r="F87" s="1">
        <f t="shared" si="5"/>
        <v>6.2342858922128316E-11</v>
      </c>
      <c r="G87" s="1">
        <f t="shared" si="6"/>
        <v>0.12100717374098408</v>
      </c>
      <c r="H87" s="1">
        <f t="shared" si="7"/>
        <v>0.12100717411504122</v>
      </c>
    </row>
    <row r="88" spans="1:8" x14ac:dyDescent="0.5">
      <c r="A88" t="s">
        <v>86</v>
      </c>
      <c r="B88" s="1">
        <v>29.124333329999999</v>
      </c>
      <c r="C88" s="1">
        <v>29.124333333333301</v>
      </c>
      <c r="D88" s="1">
        <v>29.124333333333301</v>
      </c>
      <c r="E88" s="1">
        <f t="shared" si="4"/>
        <v>29.124333332222196</v>
      </c>
      <c r="F88" s="1">
        <f t="shared" si="5"/>
        <v>1.9244825960958005E-9</v>
      </c>
      <c r="G88" s="1">
        <f t="shared" si="6"/>
        <v>29.124333326448749</v>
      </c>
      <c r="H88" s="1">
        <f t="shared" si="7"/>
        <v>29.124333337995644</v>
      </c>
    </row>
    <row r="89" spans="1:8" x14ac:dyDescent="0.5">
      <c r="A89" t="s">
        <v>87</v>
      </c>
      <c r="B89" s="1">
        <v>2.80710959</v>
      </c>
      <c r="C89" s="1">
        <v>2.8071095899519101</v>
      </c>
      <c r="D89" s="1">
        <v>2.8071095899519101</v>
      </c>
      <c r="E89" s="1">
        <f t="shared" si="4"/>
        <v>2.8071095899679399</v>
      </c>
      <c r="F89" s="1">
        <f t="shared" si="5"/>
        <v>2.7764760846697223E-11</v>
      </c>
      <c r="G89" s="1">
        <f t="shared" si="6"/>
        <v>2.8071095898846457</v>
      </c>
      <c r="H89" s="1">
        <f t="shared" si="7"/>
        <v>2.8071095900512342</v>
      </c>
    </row>
    <row r="90" spans="1:8" x14ac:dyDescent="0.5">
      <c r="A90" t="s">
        <v>88</v>
      </c>
      <c r="B90" s="1">
        <v>38.601555560000001</v>
      </c>
      <c r="C90" s="1">
        <v>38.6015555555555</v>
      </c>
      <c r="D90" s="1">
        <v>38.6015555555555</v>
      </c>
      <c r="E90" s="1">
        <f t="shared" si="4"/>
        <v>38.601555557036995</v>
      </c>
      <c r="F90" s="1">
        <f t="shared" si="5"/>
        <v>2.5660342272799672E-9</v>
      </c>
      <c r="G90" s="1">
        <f t="shared" si="6"/>
        <v>38.60155554933889</v>
      </c>
      <c r="H90" s="1">
        <f t="shared" si="7"/>
        <v>38.601555564735101</v>
      </c>
    </row>
    <row r="91" spans="1:8" x14ac:dyDescent="0.5">
      <c r="A91" t="s">
        <v>89</v>
      </c>
      <c r="B91" s="1">
        <v>3.6138429030000001</v>
      </c>
      <c r="C91" s="1">
        <v>3.6138429030296502</v>
      </c>
      <c r="D91" s="1">
        <v>3.6138429030296502</v>
      </c>
      <c r="E91" s="1">
        <f t="shared" si="4"/>
        <v>3.613842903019767</v>
      </c>
      <c r="F91" s="1">
        <f t="shared" si="5"/>
        <v>1.7118470230171387E-11</v>
      </c>
      <c r="G91" s="1">
        <f t="shared" si="6"/>
        <v>3.6138429029684116</v>
      </c>
      <c r="H91" s="1">
        <f t="shared" si="7"/>
        <v>3.6138429030711223</v>
      </c>
    </row>
    <row r="92" spans="1:8" x14ac:dyDescent="0.5">
      <c r="A92" t="s">
        <v>90</v>
      </c>
      <c r="B92" s="1">
        <v>77.388999999999996</v>
      </c>
      <c r="C92" s="1">
        <v>77.388999999999996</v>
      </c>
      <c r="D92" s="1">
        <v>77.388999999999996</v>
      </c>
      <c r="E92" s="1">
        <f t="shared" si="4"/>
        <v>77.388999999999996</v>
      </c>
      <c r="F92" s="1">
        <f t="shared" si="5"/>
        <v>0</v>
      </c>
      <c r="G92" s="1">
        <f t="shared" si="6"/>
        <v>77.388999999999996</v>
      </c>
      <c r="H92" s="1">
        <f t="shared" si="7"/>
        <v>77.388999999999996</v>
      </c>
    </row>
    <row r="93" spans="1:8" x14ac:dyDescent="0.5">
      <c r="A93" t="s">
        <v>91</v>
      </c>
      <c r="B93" s="1">
        <v>82.381718149999998</v>
      </c>
      <c r="C93" s="1">
        <v>82.381718149417097</v>
      </c>
      <c r="D93" s="1">
        <v>82.381718149417097</v>
      </c>
      <c r="E93" s="1">
        <f t="shared" si="4"/>
        <v>82.381718149611402</v>
      </c>
      <c r="F93" s="1">
        <f t="shared" si="5"/>
        <v>3.3653795618901872E-10</v>
      </c>
      <c r="G93" s="1">
        <f t="shared" si="6"/>
        <v>82.381718148601792</v>
      </c>
      <c r="H93" s="1">
        <f t="shared" si="7"/>
        <v>82.381718150621012</v>
      </c>
    </row>
    <row r="94" spans="1:8" x14ac:dyDescent="0.5">
      <c r="A94" t="s">
        <v>92</v>
      </c>
      <c r="B94" s="1">
        <v>1.0196666670000001</v>
      </c>
      <c r="C94" s="1">
        <v>1.0196666666666601</v>
      </c>
      <c r="D94" s="1">
        <v>1.0196666666666601</v>
      </c>
      <c r="E94" s="1">
        <f t="shared" si="4"/>
        <v>1.0196666667777734</v>
      </c>
      <c r="F94" s="1">
        <f t="shared" si="5"/>
        <v>1.9245395157863986E-10</v>
      </c>
      <c r="G94" s="1">
        <f t="shared" si="6"/>
        <v>1.0196666662004115</v>
      </c>
      <c r="H94" s="1">
        <f t="shared" si="7"/>
        <v>1.0196666673551353</v>
      </c>
    </row>
    <row r="95" spans="1:8" x14ac:dyDescent="0.5">
      <c r="A95" t="s">
        <v>93</v>
      </c>
      <c r="B95" s="1">
        <v>0.10855643700000001</v>
      </c>
      <c r="C95" s="1">
        <v>0.108556436934895</v>
      </c>
      <c r="D95" s="1">
        <v>0.108556436934895</v>
      </c>
      <c r="E95" s="1">
        <f t="shared" si="4"/>
        <v>0.10855643695659667</v>
      </c>
      <c r="F95" s="1">
        <f t="shared" si="5"/>
        <v>3.7588392001075321E-11</v>
      </c>
      <c r="G95" s="1">
        <f t="shared" si="6"/>
        <v>0.1085564368438315</v>
      </c>
      <c r="H95" s="1">
        <f t="shared" si="7"/>
        <v>0.10855643706936184</v>
      </c>
    </row>
    <row r="96" spans="1:8" x14ac:dyDescent="0.5">
      <c r="A96" t="s">
        <v>94</v>
      </c>
      <c r="B96" s="1">
        <v>-8.1111110000000007E-3</v>
      </c>
      <c r="C96" s="1">
        <v>-8.1111111111111002E-3</v>
      </c>
      <c r="D96" s="1">
        <v>-8.1111111111111002E-3</v>
      </c>
      <c r="E96" s="1">
        <f t="shared" si="4"/>
        <v>-8.111111074074067E-3</v>
      </c>
      <c r="F96" s="1">
        <f t="shared" si="5"/>
        <v>6.4150023199238897E-11</v>
      </c>
      <c r="G96" s="1">
        <f t="shared" si="6"/>
        <v>-8.1111112665241368E-3</v>
      </c>
      <c r="H96" s="1">
        <f t="shared" si="7"/>
        <v>-8.1111108816239973E-3</v>
      </c>
    </row>
    <row r="97" spans="1:8" x14ac:dyDescent="0.5">
      <c r="A97" t="s">
        <v>95</v>
      </c>
      <c r="B97" s="1">
        <v>1.1666669999999999E-3</v>
      </c>
      <c r="C97" s="1">
        <v>1.1666666666666E-3</v>
      </c>
      <c r="D97" s="1">
        <v>1.1666666666666E-3</v>
      </c>
      <c r="E97" s="1">
        <f t="shared" si="4"/>
        <v>1.1666667777777333E-3</v>
      </c>
      <c r="F97" s="1">
        <f t="shared" si="5"/>
        <v>1.9245012818798606E-10</v>
      </c>
      <c r="G97" s="1">
        <f t="shared" si="6"/>
        <v>1.1666662004273488E-3</v>
      </c>
      <c r="H97" s="1">
        <f t="shared" si="7"/>
        <v>1.1666673551281178E-3</v>
      </c>
    </row>
    <row r="98" spans="1:8" x14ac:dyDescent="0.5">
      <c r="A98" t="s">
        <v>96</v>
      </c>
      <c r="B98" s="1">
        <v>0.93922222200000005</v>
      </c>
      <c r="C98" s="1">
        <v>0.93922222222222196</v>
      </c>
      <c r="D98" s="1">
        <v>0.93922222222222196</v>
      </c>
      <c r="E98" s="1">
        <f t="shared" si="4"/>
        <v>0.93922222214814799</v>
      </c>
      <c r="F98" s="1">
        <f t="shared" si="5"/>
        <v>1.2829987813924276E-10</v>
      </c>
      <c r="G98" s="1">
        <f t="shared" si="6"/>
        <v>0.93922222176324832</v>
      </c>
      <c r="H98" s="1">
        <f t="shared" si="7"/>
        <v>0.93922222253304766</v>
      </c>
    </row>
    <row r="99" spans="1:8" x14ac:dyDescent="0.5">
      <c r="A99" t="s">
        <v>97</v>
      </c>
      <c r="B99" s="1">
        <v>6.6290610000000003E-3</v>
      </c>
      <c r="C99" s="1">
        <v>6.6290606004504003E-3</v>
      </c>
      <c r="D99" s="1">
        <v>6.6290606004504003E-3</v>
      </c>
      <c r="E99" s="1">
        <f t="shared" si="4"/>
        <v>6.6290607336336E-3</v>
      </c>
      <c r="F99" s="1">
        <f t="shared" si="5"/>
        <v>2.3068006911607764E-10</v>
      </c>
      <c r="G99" s="1">
        <f t="shared" si="6"/>
        <v>6.6290600415933928E-3</v>
      </c>
      <c r="H99" s="1">
        <f t="shared" si="7"/>
        <v>6.6290614256738073E-3</v>
      </c>
    </row>
    <row r="100" spans="1:8" x14ac:dyDescent="0.5">
      <c r="A100" t="s">
        <v>98</v>
      </c>
      <c r="B100" s="1">
        <v>6.4532936870000004</v>
      </c>
      <c r="C100" s="1">
        <v>6.4532936872571502</v>
      </c>
      <c r="D100" s="1">
        <v>6.4532936872571502</v>
      </c>
      <c r="E100" s="1">
        <f t="shared" si="4"/>
        <v>6.4532936871714339</v>
      </c>
      <c r="F100" s="1">
        <f t="shared" si="5"/>
        <v>1.4846553914049647E-10</v>
      </c>
      <c r="G100" s="1">
        <f t="shared" si="6"/>
        <v>6.4532936867260373</v>
      </c>
      <c r="H100" s="1">
        <f t="shared" si="7"/>
        <v>6.4532936876168305</v>
      </c>
    </row>
    <row r="101" spans="1:8" x14ac:dyDescent="0.5">
      <c r="A101" t="s">
        <v>99</v>
      </c>
      <c r="B101" s="1">
        <v>0.39832769600000001</v>
      </c>
      <c r="C101" s="1">
        <v>0.39832769642306298</v>
      </c>
      <c r="D101" s="1">
        <v>0.39832769642306298</v>
      </c>
      <c r="E101" s="1">
        <f t="shared" si="4"/>
        <v>0.39832769628204207</v>
      </c>
      <c r="F101" s="1">
        <f t="shared" si="5"/>
        <v>2.4425552165890978E-10</v>
      </c>
      <c r="G101" s="1">
        <f t="shared" si="6"/>
        <v>0.3983276955492755</v>
      </c>
      <c r="H101" s="1">
        <f t="shared" si="7"/>
        <v>0.39832769701480863</v>
      </c>
    </row>
    <row r="102" spans="1:8" x14ac:dyDescent="0.5">
      <c r="A102" t="s">
        <v>100</v>
      </c>
      <c r="B102" s="1">
        <v>6.6423620310000002</v>
      </c>
      <c r="C102" s="1">
        <v>6.6423620312342804</v>
      </c>
      <c r="D102" s="1">
        <v>6.6423620312342804</v>
      </c>
      <c r="E102" s="1">
        <f t="shared" si="4"/>
        <v>6.6423620311561864</v>
      </c>
      <c r="F102" s="1">
        <f t="shared" si="5"/>
        <v>1.3526170815221362E-10</v>
      </c>
      <c r="G102" s="1">
        <f t="shared" si="6"/>
        <v>6.6423620307504017</v>
      </c>
      <c r="H102" s="1">
        <f t="shared" si="7"/>
        <v>6.6423620315619711</v>
      </c>
    </row>
    <row r="103" spans="1:8" x14ac:dyDescent="0.5">
      <c r="A103" t="s">
        <v>101</v>
      </c>
      <c r="B103" s="1">
        <v>0.62185195800000004</v>
      </c>
      <c r="C103" s="1">
        <v>0.62185195753011302</v>
      </c>
      <c r="D103" s="1">
        <v>0.62185195753011302</v>
      </c>
      <c r="E103" s="1">
        <f t="shared" si="4"/>
        <v>0.62185195768674195</v>
      </c>
      <c r="F103" s="1">
        <f t="shared" si="5"/>
        <v>2.7128939643729708E-10</v>
      </c>
      <c r="G103" s="1">
        <f t="shared" si="6"/>
        <v>0.62185195687287376</v>
      </c>
      <c r="H103" s="1">
        <f t="shared" si="7"/>
        <v>0.62185195850061015</v>
      </c>
    </row>
    <row r="104" spans="1:8" x14ac:dyDescent="0.5">
      <c r="A104" t="s">
        <v>102</v>
      </c>
      <c r="B104" s="1">
        <v>494.42892069999999</v>
      </c>
      <c r="C104" s="1">
        <v>282.62572288513098</v>
      </c>
      <c r="D104" s="1">
        <v>379.83093261718699</v>
      </c>
      <c r="E104" s="1">
        <f t="shared" si="4"/>
        <v>385.62852540077262</v>
      </c>
      <c r="F104" s="1">
        <f t="shared" si="5"/>
        <v>106.02055325602866</v>
      </c>
      <c r="G104" s="1">
        <v>0</v>
      </c>
      <c r="H104" s="1">
        <v>100000000</v>
      </c>
    </row>
    <row r="105" spans="1:8" x14ac:dyDescent="0.5">
      <c r="A105" t="s">
        <v>103</v>
      </c>
      <c r="B105" s="1">
        <v>75.995154850000006</v>
      </c>
      <c r="C105" s="1">
        <v>128.422895849371</v>
      </c>
      <c r="D105" s="1">
        <v>240.32210861050501</v>
      </c>
      <c r="E105" s="1">
        <f t="shared" si="4"/>
        <v>148.24671976995867</v>
      </c>
      <c r="F105" s="1">
        <f t="shared" si="5"/>
        <v>83.937923069239829</v>
      </c>
      <c r="G105" s="1">
        <v>0</v>
      </c>
      <c r="H105" s="1">
        <v>100000000</v>
      </c>
    </row>
    <row r="106" spans="1:8" x14ac:dyDescent="0.5">
      <c r="A106" t="s">
        <v>104</v>
      </c>
      <c r="B106" s="1">
        <v>-1.7880000000000001E-3</v>
      </c>
      <c r="C106" s="1">
        <v>-1.7880000000000001E-3</v>
      </c>
      <c r="D106" s="1">
        <v>-1.7880000000000001E-3</v>
      </c>
      <c r="E106" s="1">
        <f t="shared" si="4"/>
        <v>-1.7880000000000003E-3</v>
      </c>
      <c r="F106" s="1">
        <f t="shared" si="5"/>
        <v>2.6557421006064809E-19</v>
      </c>
      <c r="G106" s="1">
        <f t="shared" si="6"/>
        <v>-1.7880000000000012E-3</v>
      </c>
      <c r="H106" s="1">
        <f t="shared" si="7"/>
        <v>-1.7879999999999994E-3</v>
      </c>
    </row>
    <row r="107" spans="1:8" x14ac:dyDescent="0.5">
      <c r="A107" t="s">
        <v>105</v>
      </c>
      <c r="B107" s="1">
        <v>4.6220719999999996E-3</v>
      </c>
      <c r="C107" s="1">
        <v>4.6220721663676996E-3</v>
      </c>
      <c r="D107" s="1">
        <v>4.6220721663676996E-3</v>
      </c>
      <c r="E107" s="1">
        <f t="shared" si="4"/>
        <v>4.6220721109117993E-3</v>
      </c>
      <c r="F107" s="1">
        <f t="shared" si="5"/>
        <v>9.605243637846711E-11</v>
      </c>
      <c r="G107" s="1">
        <f t="shared" si="6"/>
        <v>4.6220718227544906E-3</v>
      </c>
      <c r="H107" s="1">
        <f t="shared" si="7"/>
        <v>4.6220723990691081E-3</v>
      </c>
    </row>
    <row r="108" spans="1:8" x14ac:dyDescent="0.5">
      <c r="A108" t="s">
        <v>106</v>
      </c>
      <c r="B108" s="1">
        <v>21.229199999999999</v>
      </c>
      <c r="C108" s="1">
        <v>21.229199999999999</v>
      </c>
      <c r="D108" s="1">
        <v>21.229199999999999</v>
      </c>
      <c r="E108" s="1">
        <f t="shared" si="4"/>
        <v>21.229199999999999</v>
      </c>
      <c r="F108" s="1">
        <f t="shared" si="5"/>
        <v>0</v>
      </c>
      <c r="G108" s="1">
        <f t="shared" si="6"/>
        <v>21.229199999999999</v>
      </c>
      <c r="H108" s="1">
        <f t="shared" si="7"/>
        <v>21.229199999999999</v>
      </c>
    </row>
    <row r="109" spans="1:8" x14ac:dyDescent="0.5">
      <c r="A109" t="s">
        <v>107</v>
      </c>
      <c r="B109" s="1">
        <v>0.79561936700000002</v>
      </c>
      <c r="C109" s="1">
        <v>0.79561936739736105</v>
      </c>
      <c r="D109" s="1">
        <v>0.79561936739736105</v>
      </c>
      <c r="E109" s="1">
        <f t="shared" si="4"/>
        <v>0.79561936726490734</v>
      </c>
      <c r="F109" s="1">
        <f t="shared" si="5"/>
        <v>2.2941649934874707E-10</v>
      </c>
      <c r="G109" s="1">
        <f t="shared" si="6"/>
        <v>0.79561936657665788</v>
      </c>
      <c r="H109" s="1">
        <f t="shared" si="7"/>
        <v>0.7956193679531568</v>
      </c>
    </row>
    <row r="110" spans="1:8" x14ac:dyDescent="0.5">
      <c r="A110" t="s">
        <v>108</v>
      </c>
      <c r="B110" s="1">
        <v>28.595800000000001</v>
      </c>
      <c r="C110" s="1">
        <v>28.595800000000001</v>
      </c>
      <c r="D110" s="1">
        <v>28.595800000000001</v>
      </c>
      <c r="E110" s="1">
        <f t="shared" si="4"/>
        <v>28.595800000000001</v>
      </c>
      <c r="F110" s="1">
        <f t="shared" si="5"/>
        <v>0</v>
      </c>
      <c r="G110" s="1">
        <f t="shared" si="6"/>
        <v>28.595800000000001</v>
      </c>
      <c r="H110" s="1">
        <f t="shared" si="7"/>
        <v>28.595800000000001</v>
      </c>
    </row>
    <row r="111" spans="1:8" x14ac:dyDescent="0.5">
      <c r="A111" t="s">
        <v>109</v>
      </c>
      <c r="B111" s="1">
        <v>0.99948306600000003</v>
      </c>
      <c r="C111" s="1">
        <v>0.99948306638982098</v>
      </c>
      <c r="D111" s="1">
        <v>0.99948306638982098</v>
      </c>
      <c r="E111" s="1">
        <f t="shared" si="4"/>
        <v>0.9994830662598807</v>
      </c>
      <c r="F111" s="1">
        <f t="shared" si="5"/>
        <v>2.2506323232055583E-10</v>
      </c>
      <c r="G111" s="1">
        <f t="shared" si="6"/>
        <v>0.99948306558469102</v>
      </c>
      <c r="H111" s="1">
        <f t="shared" si="7"/>
        <v>0.99948306693507039</v>
      </c>
    </row>
    <row r="112" spans="1:8" x14ac:dyDescent="0.5">
      <c r="A112" t="s">
        <v>110</v>
      </c>
      <c r="B112" s="1">
        <v>40.111499999999999</v>
      </c>
      <c r="C112" s="1">
        <v>40.111499999999999</v>
      </c>
      <c r="D112" s="1">
        <v>40.111499999999999</v>
      </c>
      <c r="E112" s="1">
        <f t="shared" si="4"/>
        <v>40.111499999999999</v>
      </c>
      <c r="F112" s="1">
        <f t="shared" si="5"/>
        <v>0</v>
      </c>
      <c r="G112" s="1">
        <f t="shared" si="6"/>
        <v>40.111499999999999</v>
      </c>
      <c r="H112" s="1">
        <f t="shared" si="7"/>
        <v>40.111499999999999</v>
      </c>
    </row>
    <row r="113" spans="1:8" x14ac:dyDescent="0.5">
      <c r="A113" t="s">
        <v>111</v>
      </c>
      <c r="B113" s="1">
        <v>18.06409936</v>
      </c>
      <c r="C113" s="1">
        <v>18.064099357873001</v>
      </c>
      <c r="D113" s="1">
        <v>18.064099357873001</v>
      </c>
      <c r="E113" s="1">
        <f t="shared" si="4"/>
        <v>18.064099358582002</v>
      </c>
      <c r="F113" s="1">
        <f t="shared" si="5"/>
        <v>1.2280234575472891E-9</v>
      </c>
      <c r="G113" s="1">
        <f t="shared" si="6"/>
        <v>18.06409935489793</v>
      </c>
      <c r="H113" s="1">
        <f t="shared" si="7"/>
        <v>18.064099362266074</v>
      </c>
    </row>
    <row r="114" spans="1:8" x14ac:dyDescent="0.5">
      <c r="A114" t="s">
        <v>112</v>
      </c>
      <c r="B114" s="1">
        <v>0.74119999999999997</v>
      </c>
      <c r="C114" s="1">
        <v>0.74119999999999997</v>
      </c>
      <c r="D114" s="1">
        <v>0.74119999999999997</v>
      </c>
      <c r="E114" s="1">
        <f t="shared" si="4"/>
        <v>0.74119999999999997</v>
      </c>
      <c r="F114" s="1">
        <f t="shared" si="5"/>
        <v>0</v>
      </c>
      <c r="G114" s="1">
        <f t="shared" si="6"/>
        <v>0.74119999999999997</v>
      </c>
      <c r="H114" s="1">
        <f t="shared" si="7"/>
        <v>0.74119999999999997</v>
      </c>
    </row>
    <row r="115" spans="1:8" x14ac:dyDescent="0.5">
      <c r="A115" t="s">
        <v>113</v>
      </c>
      <c r="B115" s="1">
        <v>2.5926391999999999E-2</v>
      </c>
      <c r="C115" s="1">
        <v>2.5926391530210601E-2</v>
      </c>
      <c r="D115" s="1">
        <v>2.5926391530210601E-2</v>
      </c>
      <c r="E115" s="1">
        <f t="shared" si="4"/>
        <v>2.5926391686807066E-2</v>
      </c>
      <c r="F115" s="1">
        <f t="shared" si="5"/>
        <v>2.7123303560279575E-10</v>
      </c>
      <c r="G115" s="1">
        <f t="shared" si="6"/>
        <v>2.5926390873107958E-2</v>
      </c>
      <c r="H115" s="1">
        <f t="shared" si="7"/>
        <v>2.5926392500506174E-2</v>
      </c>
    </row>
    <row r="116" spans="1:8" x14ac:dyDescent="0.5">
      <c r="A116" t="s">
        <v>114</v>
      </c>
      <c r="B116" s="1">
        <v>24.950900000000001</v>
      </c>
      <c r="C116" s="1">
        <v>24.950900000000001</v>
      </c>
      <c r="D116" s="1">
        <v>24.950900000000001</v>
      </c>
      <c r="E116" s="1">
        <f t="shared" si="4"/>
        <v>24.950900000000001</v>
      </c>
      <c r="F116" s="1">
        <f t="shared" si="5"/>
        <v>0</v>
      </c>
      <c r="G116" s="1">
        <f t="shared" si="6"/>
        <v>24.950900000000001</v>
      </c>
      <c r="H116" s="1">
        <f t="shared" si="7"/>
        <v>24.950900000000001</v>
      </c>
    </row>
    <row r="117" spans="1:8" x14ac:dyDescent="0.5">
      <c r="A117" t="s">
        <v>115</v>
      </c>
      <c r="B117" s="1">
        <v>2.5491466740000002</v>
      </c>
      <c r="C117" s="1">
        <v>2.54914667421603</v>
      </c>
      <c r="D117" s="1">
        <v>2.54914667421603</v>
      </c>
      <c r="E117" s="1">
        <f t="shared" si="4"/>
        <v>2.5491466741440201</v>
      </c>
      <c r="F117" s="1">
        <f t="shared" si="5"/>
        <v>1.2472489820898706E-10</v>
      </c>
      <c r="G117" s="1">
        <f t="shared" si="6"/>
        <v>2.5491466737698452</v>
      </c>
      <c r="H117" s="1">
        <f t="shared" si="7"/>
        <v>2.549146674518195</v>
      </c>
    </row>
    <row r="118" spans="1:8" x14ac:dyDescent="0.5">
      <c r="A118" t="s">
        <v>116</v>
      </c>
      <c r="B118" s="1">
        <v>0.96299999999999997</v>
      </c>
      <c r="C118" s="1">
        <v>0.96299999999999997</v>
      </c>
      <c r="D118" s="1">
        <v>0.96299999999999997</v>
      </c>
      <c r="E118" s="1">
        <f t="shared" si="4"/>
        <v>0.96299999999999997</v>
      </c>
      <c r="F118" s="1">
        <f t="shared" si="5"/>
        <v>0</v>
      </c>
      <c r="G118" s="1">
        <f t="shared" si="6"/>
        <v>0.96299999999999997</v>
      </c>
      <c r="H118" s="1">
        <f t="shared" si="7"/>
        <v>0.96299999999999997</v>
      </c>
    </row>
    <row r="119" spans="1:8" x14ac:dyDescent="0.5">
      <c r="A119" t="s">
        <v>117</v>
      </c>
      <c r="B119" s="1">
        <v>3.6209269999999999E-3</v>
      </c>
      <c r="C119" s="1">
        <v>3.6209268304000001E-3</v>
      </c>
      <c r="D119" s="1">
        <v>3.6209268304000001E-3</v>
      </c>
      <c r="E119" s="1">
        <f t="shared" si="4"/>
        <v>3.6209268869333336E-3</v>
      </c>
      <c r="F119" s="1">
        <f t="shared" si="5"/>
        <v>9.7918605563760008E-11</v>
      </c>
      <c r="G119" s="1">
        <f t="shared" si="6"/>
        <v>3.6209265931775171E-3</v>
      </c>
      <c r="H119" s="1">
        <f t="shared" si="7"/>
        <v>3.6209271806891502E-3</v>
      </c>
    </row>
    <row r="120" spans="1:8" x14ac:dyDescent="0.5">
      <c r="A120" t="s">
        <v>118</v>
      </c>
      <c r="B120" s="1">
        <v>0.83007399999999998</v>
      </c>
      <c r="C120" s="1">
        <v>0.83007399999999998</v>
      </c>
      <c r="D120" s="1">
        <v>0.83007399999999998</v>
      </c>
      <c r="E120" s="1">
        <f t="shared" si="4"/>
        <v>0.83007400000000009</v>
      </c>
      <c r="F120" s="1">
        <f t="shared" si="5"/>
        <v>1.3597399555105182E-16</v>
      </c>
      <c r="G120" s="1">
        <f t="shared" si="6"/>
        <v>0.83007399999999965</v>
      </c>
      <c r="H120" s="1">
        <f t="shared" si="7"/>
        <v>0.83007400000000053</v>
      </c>
    </row>
    <row r="121" spans="1:8" x14ac:dyDescent="0.5">
      <c r="A121" t="s">
        <v>119</v>
      </c>
      <c r="B121" s="1">
        <v>0.66803038299999995</v>
      </c>
      <c r="C121" s="1">
        <v>0.66803038311142704</v>
      </c>
      <c r="D121" s="1">
        <v>0.66803038311142704</v>
      </c>
      <c r="E121" s="1">
        <f t="shared" si="4"/>
        <v>0.66803038307428464</v>
      </c>
      <c r="F121" s="1">
        <f t="shared" si="5"/>
        <v>6.4332460277953246E-11</v>
      </c>
      <c r="G121" s="1">
        <f t="shared" si="6"/>
        <v>0.66803038288128724</v>
      </c>
      <c r="H121" s="1">
        <f t="shared" si="7"/>
        <v>0.66803038326728204</v>
      </c>
    </row>
    <row r="122" spans="1:8" x14ac:dyDescent="0.5">
      <c r="A122" t="s">
        <v>120</v>
      </c>
      <c r="B122" s="1">
        <v>21.712</v>
      </c>
      <c r="C122" s="1">
        <v>21.712</v>
      </c>
      <c r="D122" s="1">
        <v>21.712</v>
      </c>
      <c r="E122" s="1">
        <f t="shared" si="4"/>
        <v>21.712</v>
      </c>
      <c r="F122" s="1">
        <f t="shared" si="5"/>
        <v>0</v>
      </c>
      <c r="G122" s="1">
        <f t="shared" si="6"/>
        <v>21.712</v>
      </c>
      <c r="H122" s="1">
        <f t="shared" si="7"/>
        <v>21.712</v>
      </c>
    </row>
    <row r="123" spans="1:8" x14ac:dyDescent="0.5">
      <c r="A123" t="s">
        <v>121</v>
      </c>
      <c r="B123" s="1">
        <v>1.3854450549999999</v>
      </c>
      <c r="C123" s="1">
        <v>1.3854450548469901</v>
      </c>
      <c r="D123" s="1">
        <v>1.3854450548469901</v>
      </c>
      <c r="E123" s="1">
        <f t="shared" si="4"/>
        <v>1.3854450548979933</v>
      </c>
      <c r="F123" s="1">
        <f t="shared" si="5"/>
        <v>8.8340264824945311E-11</v>
      </c>
      <c r="G123" s="1">
        <f t="shared" si="6"/>
        <v>1.3854450546329724</v>
      </c>
      <c r="H123" s="1">
        <f t="shared" si="7"/>
        <v>1.3854450551630142</v>
      </c>
    </row>
    <row r="124" spans="1:8" x14ac:dyDescent="0.5">
      <c r="A124" t="s">
        <v>122</v>
      </c>
      <c r="B124" s="1">
        <v>28.966222219999999</v>
      </c>
      <c r="C124" s="1">
        <v>28.9662222222222</v>
      </c>
      <c r="D124" s="1">
        <v>28.9662222222222</v>
      </c>
      <c r="E124" s="1">
        <f t="shared" si="4"/>
        <v>28.966222221481463</v>
      </c>
      <c r="F124" s="1">
        <f t="shared" si="5"/>
        <v>1.2829883974012994E-9</v>
      </c>
      <c r="G124" s="1">
        <f t="shared" si="6"/>
        <v>28.966222217632499</v>
      </c>
      <c r="H124" s="1">
        <f t="shared" si="7"/>
        <v>28.966222225330426</v>
      </c>
    </row>
    <row r="125" spans="1:8" x14ac:dyDescent="0.5">
      <c r="A125" t="s">
        <v>123</v>
      </c>
      <c r="B125" s="1">
        <v>2.432509649</v>
      </c>
      <c r="C125" s="1">
        <v>2.43250964940417</v>
      </c>
      <c r="D125" s="1">
        <v>2.43250964940417</v>
      </c>
      <c r="E125" s="1">
        <f t="shared" si="4"/>
        <v>2.4325096492694467</v>
      </c>
      <c r="F125" s="1">
        <f t="shared" si="5"/>
        <v>2.3334767606727269E-10</v>
      </c>
      <c r="G125" s="1">
        <f t="shared" si="6"/>
        <v>2.4325096485694035</v>
      </c>
      <c r="H125" s="1">
        <f t="shared" si="7"/>
        <v>2.4325096499694898</v>
      </c>
    </row>
    <row r="126" spans="1:8" x14ac:dyDescent="0.5">
      <c r="A126" t="s">
        <v>124</v>
      </c>
      <c r="B126" s="1">
        <v>56.620111110000003</v>
      </c>
      <c r="C126" s="1">
        <v>56.6201111111111</v>
      </c>
      <c r="D126" s="1">
        <v>56.6201111111111</v>
      </c>
      <c r="E126" s="1">
        <f t="shared" si="4"/>
        <v>56.620111110740737</v>
      </c>
      <c r="F126" s="1">
        <f t="shared" si="5"/>
        <v>6.414921475433202E-10</v>
      </c>
      <c r="G126" s="1">
        <f t="shared" si="6"/>
        <v>56.620111108816261</v>
      </c>
      <c r="H126" s="1">
        <f t="shared" si="7"/>
        <v>56.620111112665214</v>
      </c>
    </row>
    <row r="127" spans="1:8" x14ac:dyDescent="0.5">
      <c r="A127" t="s">
        <v>125</v>
      </c>
      <c r="B127" s="1">
        <v>57.078019390000001</v>
      </c>
      <c r="C127" s="1">
        <v>57.078019393292799</v>
      </c>
      <c r="D127" s="1">
        <v>57.078019393292799</v>
      </c>
      <c r="E127" s="1">
        <f t="shared" si="4"/>
        <v>57.078019392195195</v>
      </c>
      <c r="F127" s="1">
        <f t="shared" si="5"/>
        <v>1.9010973186731109E-9</v>
      </c>
      <c r="G127" s="1">
        <f t="shared" si="6"/>
        <v>57.078019386491903</v>
      </c>
      <c r="H127" s="1">
        <f t="shared" si="7"/>
        <v>57.078019397898487</v>
      </c>
    </row>
    <row r="128" spans="1:8" x14ac:dyDescent="0.5">
      <c r="A128" t="s">
        <v>126</v>
      </c>
      <c r="B128" s="1">
        <v>0.75988888899999996</v>
      </c>
      <c r="C128" s="1">
        <v>0.75988888888888895</v>
      </c>
      <c r="D128" s="1">
        <v>0.75988888888888895</v>
      </c>
      <c r="E128" s="1">
        <f t="shared" si="4"/>
        <v>0.75988888892592588</v>
      </c>
      <c r="F128" s="1">
        <f t="shared" si="5"/>
        <v>6.4149971119063533E-11</v>
      </c>
      <c r="G128" s="1">
        <f t="shared" si="6"/>
        <v>0.75988888873347593</v>
      </c>
      <c r="H128" s="1">
        <f t="shared" si="7"/>
        <v>0.75988888911837582</v>
      </c>
    </row>
    <row r="129" spans="1:8" x14ac:dyDescent="0.5">
      <c r="A129" t="s">
        <v>127</v>
      </c>
      <c r="B129" s="1">
        <v>5.5902693000000003E-2</v>
      </c>
      <c r="C129" s="1">
        <v>5.5902693236651001E-2</v>
      </c>
      <c r="D129" s="1">
        <v>5.5902693236651001E-2</v>
      </c>
      <c r="E129" s="1">
        <f t="shared" si="4"/>
        <v>5.5902693157767337E-2</v>
      </c>
      <c r="F129" s="1">
        <f t="shared" si="5"/>
        <v>1.3663051705833234E-10</v>
      </c>
      <c r="G129" s="1">
        <f t="shared" si="6"/>
        <v>5.5902692747875786E-2</v>
      </c>
      <c r="H129" s="1">
        <f t="shared" si="7"/>
        <v>5.5902693567658888E-2</v>
      </c>
    </row>
    <row r="130" spans="1:8" x14ac:dyDescent="0.5">
      <c r="A130" t="s">
        <v>128</v>
      </c>
      <c r="B130" s="1">
        <v>24.842111110000001</v>
      </c>
      <c r="C130" s="1">
        <v>24.842111111111102</v>
      </c>
      <c r="D130" s="1">
        <v>24.842111111111102</v>
      </c>
      <c r="E130" s="1">
        <f t="shared" si="4"/>
        <v>24.842111110740735</v>
      </c>
      <c r="F130" s="1">
        <f t="shared" si="5"/>
        <v>6.414941986969605E-10</v>
      </c>
      <c r="G130" s="1">
        <f t="shared" si="6"/>
        <v>24.842111108816251</v>
      </c>
      <c r="H130" s="1">
        <f t="shared" si="7"/>
        <v>24.842111112665219</v>
      </c>
    </row>
    <row r="131" spans="1:8" x14ac:dyDescent="0.5">
      <c r="A131" t="s">
        <v>129</v>
      </c>
      <c r="B131" s="1">
        <v>2.9570080079999999</v>
      </c>
      <c r="C131" s="1">
        <v>2.9570080082933599</v>
      </c>
      <c r="D131" s="1">
        <v>2.9570080082933599</v>
      </c>
      <c r="E131" s="1">
        <f t="shared" ref="E131:E194" si="8">AVERAGE(B131:D131)</f>
        <v>2.9570080081955736</v>
      </c>
      <c r="F131" s="1">
        <f t="shared" ref="F131:F194" si="9">_xlfn.STDEV.S(B131:D131)</f>
        <v>1.693714766772394E-10</v>
      </c>
      <c r="G131" s="1">
        <f t="shared" ref="G131:G194" si="10">E131-3*F131</f>
        <v>2.9570080076874592</v>
      </c>
      <c r="H131" s="1">
        <f t="shared" ref="H131:H194" si="11">E131+3*F131</f>
        <v>2.9570080087036881</v>
      </c>
    </row>
    <row r="132" spans="1:8" x14ac:dyDescent="0.5">
      <c r="A132" t="s">
        <v>130</v>
      </c>
      <c r="B132" s="1">
        <v>0.96511111100000002</v>
      </c>
      <c r="C132" s="1">
        <v>0.96511111111111103</v>
      </c>
      <c r="D132" s="1">
        <v>0.96511111111111103</v>
      </c>
      <c r="E132" s="1">
        <f t="shared" si="8"/>
        <v>0.9651111110740741</v>
      </c>
      <c r="F132" s="1">
        <f t="shared" si="9"/>
        <v>6.4149971119063533E-11</v>
      </c>
      <c r="G132" s="1">
        <f t="shared" si="10"/>
        <v>0.96511111088162416</v>
      </c>
      <c r="H132" s="1">
        <f t="shared" si="11"/>
        <v>0.96511111126652405</v>
      </c>
    </row>
    <row r="133" spans="1:8" x14ac:dyDescent="0.5">
      <c r="A133" t="s">
        <v>131</v>
      </c>
      <c r="B133" s="1">
        <v>5.3489360000000003E-3</v>
      </c>
      <c r="C133" s="1">
        <v>5.3489355119604003E-3</v>
      </c>
      <c r="D133" s="1">
        <v>5.3489355119604003E-3</v>
      </c>
      <c r="E133" s="1">
        <f t="shared" si="8"/>
        <v>5.3489356746402664E-3</v>
      </c>
      <c r="F133" s="1">
        <f t="shared" si="9"/>
        <v>2.8176979446538192E-10</v>
      </c>
      <c r="G133" s="1">
        <f t="shared" si="10"/>
        <v>5.3489348293308831E-3</v>
      </c>
      <c r="H133" s="1">
        <f t="shared" si="11"/>
        <v>5.3489365199496496E-3</v>
      </c>
    </row>
    <row r="134" spans="1:8" x14ac:dyDescent="0.5">
      <c r="A134" t="s">
        <v>132</v>
      </c>
      <c r="B134" s="1">
        <v>4.9206218100000001</v>
      </c>
      <c r="C134" s="1">
        <v>4.9206218101599903</v>
      </c>
      <c r="D134" s="1">
        <v>4.9206218101599903</v>
      </c>
      <c r="E134" s="1">
        <f t="shared" si="8"/>
        <v>4.9206218101066597</v>
      </c>
      <c r="F134" s="1">
        <f t="shared" si="9"/>
        <v>9.2370410025868204E-11</v>
      </c>
      <c r="G134" s="1">
        <f t="shared" si="10"/>
        <v>4.920621809829548</v>
      </c>
      <c r="H134" s="1">
        <f t="shared" si="11"/>
        <v>4.9206218103837713</v>
      </c>
    </row>
    <row r="135" spans="1:8" x14ac:dyDescent="0.5">
      <c r="A135" t="s">
        <v>133</v>
      </c>
      <c r="B135" s="1">
        <v>0.17198603200000001</v>
      </c>
      <c r="C135" s="1">
        <v>0.171986032052376</v>
      </c>
      <c r="D135" s="1">
        <v>0.171986032052376</v>
      </c>
      <c r="E135" s="1">
        <f t="shared" si="8"/>
        <v>0.17198603203491736</v>
      </c>
      <c r="F135" s="1">
        <f t="shared" si="9"/>
        <v>3.0239293329708372E-11</v>
      </c>
      <c r="G135" s="1">
        <f t="shared" si="10"/>
        <v>0.17198603194419948</v>
      </c>
      <c r="H135" s="1">
        <f t="shared" si="11"/>
        <v>0.17198603212563524</v>
      </c>
    </row>
    <row r="136" spans="1:8" x14ac:dyDescent="0.5">
      <c r="A136" t="s">
        <v>134</v>
      </c>
      <c r="B136" s="1">
        <v>4.9843622080000003</v>
      </c>
      <c r="C136" s="1">
        <v>4.9843622078979299</v>
      </c>
      <c r="D136" s="1">
        <v>4.9843622078979299</v>
      </c>
      <c r="E136" s="1">
        <f t="shared" si="8"/>
        <v>4.9843622079319543</v>
      </c>
      <c r="F136" s="1">
        <f t="shared" si="9"/>
        <v>5.8930345311875896E-11</v>
      </c>
      <c r="G136" s="1">
        <f t="shared" si="10"/>
        <v>4.9843622077551633</v>
      </c>
      <c r="H136" s="1">
        <f t="shared" si="11"/>
        <v>4.9843622081087453</v>
      </c>
    </row>
    <row r="137" spans="1:8" x14ac:dyDescent="0.5">
      <c r="A137" t="s">
        <v>135</v>
      </c>
      <c r="B137" s="1">
        <v>0.41857405800000003</v>
      </c>
      <c r="C137" s="1">
        <v>0.41857405752882698</v>
      </c>
      <c r="D137" s="1">
        <v>0.41857405752882698</v>
      </c>
      <c r="E137" s="1">
        <f t="shared" si="8"/>
        <v>0.41857405768588468</v>
      </c>
      <c r="F137" s="1">
        <f t="shared" si="9"/>
        <v>2.7203188437987372E-10</v>
      </c>
      <c r="G137" s="1">
        <f t="shared" si="10"/>
        <v>0.41857405686978905</v>
      </c>
      <c r="H137" s="1">
        <f t="shared" si="11"/>
        <v>0.41857405850198032</v>
      </c>
    </row>
    <row r="138" spans="1:8" x14ac:dyDescent="0.5">
      <c r="A138" t="s">
        <v>136</v>
      </c>
      <c r="B138" s="1">
        <v>2800.4885669999999</v>
      </c>
      <c r="C138" s="1">
        <v>4351.9549131393396</v>
      </c>
      <c r="D138" s="1">
        <v>4420.0233459472602</v>
      </c>
      <c r="E138" s="1">
        <f t="shared" si="8"/>
        <v>3857.4889420288669</v>
      </c>
      <c r="F138" s="1">
        <f t="shared" si="9"/>
        <v>916.02165503584104</v>
      </c>
      <c r="G138" s="1">
        <v>0</v>
      </c>
      <c r="H138" s="1">
        <v>100000000</v>
      </c>
    </row>
    <row r="139" spans="1:8" x14ac:dyDescent="0.5">
      <c r="A139" t="s">
        <v>137</v>
      </c>
      <c r="B139" s="1">
        <v>1443.2853889999999</v>
      </c>
      <c r="C139" s="1">
        <v>2810.9439464577699</v>
      </c>
      <c r="D139" s="1">
        <v>5959.8591936796201</v>
      </c>
      <c r="E139" s="1">
        <f t="shared" si="8"/>
        <v>3404.6961763791296</v>
      </c>
      <c r="F139" s="1">
        <f t="shared" si="9"/>
        <v>2316.0885164824722</v>
      </c>
      <c r="G139" s="1">
        <v>0</v>
      </c>
      <c r="H139" s="1">
        <v>100000000</v>
      </c>
    </row>
    <row r="140" spans="1:8" x14ac:dyDescent="0.5">
      <c r="A140" t="s">
        <v>138</v>
      </c>
      <c r="B140" s="1">
        <v>-3.613966</v>
      </c>
      <c r="C140" s="1">
        <v>-3.613966</v>
      </c>
      <c r="D140" s="1">
        <v>-3.613966</v>
      </c>
      <c r="E140" s="1">
        <f t="shared" si="8"/>
        <v>-3.613966</v>
      </c>
      <c r="F140" s="1">
        <f t="shared" si="9"/>
        <v>0</v>
      </c>
      <c r="G140" s="1">
        <f t="shared" si="10"/>
        <v>-3.613966</v>
      </c>
      <c r="H140" s="1">
        <f t="shared" si="11"/>
        <v>-3.613966</v>
      </c>
    </row>
    <row r="141" spans="1:8" x14ac:dyDescent="0.5">
      <c r="A141" t="s">
        <v>139</v>
      </c>
      <c r="B141" s="1">
        <v>0.360157279</v>
      </c>
      <c r="C141" s="1">
        <v>0.360157278612799</v>
      </c>
      <c r="D141" s="1">
        <v>0.360157278612799</v>
      </c>
      <c r="E141" s="1">
        <f t="shared" si="8"/>
        <v>0.36015727874186593</v>
      </c>
      <c r="F141" s="1">
        <f t="shared" si="9"/>
        <v>2.2355059782208223E-10</v>
      </c>
      <c r="G141" s="1">
        <f t="shared" si="10"/>
        <v>0.36015727807121412</v>
      </c>
      <c r="H141" s="1">
        <f t="shared" si="11"/>
        <v>0.36015727941251774</v>
      </c>
    </row>
    <row r="142" spans="1:8" x14ac:dyDescent="0.5">
      <c r="A142" t="s">
        <v>140</v>
      </c>
      <c r="B142" s="1">
        <v>25.616</v>
      </c>
      <c r="C142" s="1">
        <v>25.616</v>
      </c>
      <c r="D142" s="1">
        <v>25.616</v>
      </c>
      <c r="E142" s="1">
        <f t="shared" si="8"/>
        <v>25.616</v>
      </c>
      <c r="F142" s="1">
        <f t="shared" si="9"/>
        <v>0</v>
      </c>
      <c r="G142" s="1">
        <f t="shared" si="10"/>
        <v>25.616</v>
      </c>
      <c r="H142" s="1">
        <f t="shared" si="11"/>
        <v>25.616</v>
      </c>
    </row>
    <row r="143" spans="1:8" x14ac:dyDescent="0.5">
      <c r="A143" t="s">
        <v>141</v>
      </c>
      <c r="B143" s="1">
        <v>9.2244001910000009</v>
      </c>
      <c r="C143" s="1">
        <v>9.2244001912801306</v>
      </c>
      <c r="D143" s="1">
        <v>9.2244001912801306</v>
      </c>
      <c r="E143" s="1">
        <f t="shared" si="8"/>
        <v>9.2244001911867546</v>
      </c>
      <c r="F143" s="1">
        <f t="shared" si="9"/>
        <v>1.6173295609762672E-10</v>
      </c>
      <c r="G143" s="1">
        <f t="shared" si="10"/>
        <v>9.2244001907015551</v>
      </c>
      <c r="H143" s="1">
        <f t="shared" si="11"/>
        <v>9.224400191671954</v>
      </c>
    </row>
    <row r="144" spans="1:8" x14ac:dyDescent="0.5">
      <c r="A144" t="s">
        <v>142</v>
      </c>
      <c r="B144" s="1">
        <v>56.256300000000003</v>
      </c>
      <c r="C144" s="1">
        <v>56.256300000000003</v>
      </c>
      <c r="D144" s="1">
        <v>56.256300000000003</v>
      </c>
      <c r="E144" s="1">
        <f t="shared" si="8"/>
        <v>56.256300000000003</v>
      </c>
      <c r="F144" s="1">
        <f t="shared" si="9"/>
        <v>0</v>
      </c>
      <c r="G144" s="1">
        <f t="shared" si="10"/>
        <v>56.256300000000003</v>
      </c>
      <c r="H144" s="1">
        <f t="shared" si="11"/>
        <v>56.256300000000003</v>
      </c>
    </row>
    <row r="145" spans="1:8" x14ac:dyDescent="0.5">
      <c r="A145" t="s">
        <v>143</v>
      </c>
      <c r="B145" s="1">
        <v>20.674078049999999</v>
      </c>
      <c r="C145" s="1">
        <v>20.6740780530703</v>
      </c>
      <c r="D145" s="1">
        <v>20.6740780530703</v>
      </c>
      <c r="E145" s="1">
        <f t="shared" si="8"/>
        <v>20.674078052046866</v>
      </c>
      <c r="F145" s="1">
        <f t="shared" si="9"/>
        <v>1.7726393088934389E-9</v>
      </c>
      <c r="G145" s="1">
        <f t="shared" si="10"/>
        <v>20.674078046728948</v>
      </c>
      <c r="H145" s="1">
        <f t="shared" si="11"/>
        <v>20.674078057364785</v>
      </c>
    </row>
    <row r="146" spans="1:8" x14ac:dyDescent="0.5">
      <c r="A146" t="s">
        <v>144</v>
      </c>
      <c r="B146" s="1">
        <v>28.4864</v>
      </c>
      <c r="C146" s="1">
        <v>28.4864</v>
      </c>
      <c r="D146" s="1">
        <v>28.4864</v>
      </c>
      <c r="E146" s="1">
        <f t="shared" si="8"/>
        <v>28.4864</v>
      </c>
      <c r="F146" s="1">
        <f t="shared" si="9"/>
        <v>0</v>
      </c>
      <c r="G146" s="1">
        <f t="shared" si="10"/>
        <v>28.4864</v>
      </c>
      <c r="H146" s="1">
        <f t="shared" si="11"/>
        <v>28.4864</v>
      </c>
    </row>
    <row r="147" spans="1:8" x14ac:dyDescent="0.5">
      <c r="A147" t="s">
        <v>145</v>
      </c>
      <c r="B147" s="1">
        <v>2.9338420850000002</v>
      </c>
      <c r="C147" s="1">
        <v>2.9338420846694802</v>
      </c>
      <c r="D147" s="1">
        <v>2.9338420846694802</v>
      </c>
      <c r="E147" s="1">
        <f t="shared" si="8"/>
        <v>2.9338420847796538</v>
      </c>
      <c r="F147" s="1">
        <f t="shared" si="9"/>
        <v>1.9082584317117959E-10</v>
      </c>
      <c r="G147" s="1">
        <f t="shared" si="10"/>
        <v>2.9338420842071762</v>
      </c>
      <c r="H147" s="1">
        <f t="shared" si="11"/>
        <v>2.9338420853521314</v>
      </c>
    </row>
    <row r="148" spans="1:8" x14ac:dyDescent="0.5">
      <c r="A148" t="s">
        <v>146</v>
      </c>
      <c r="B148" s="1">
        <v>0.89570000000000005</v>
      </c>
      <c r="C148" s="1">
        <v>0.89570000000000005</v>
      </c>
      <c r="D148" s="1">
        <v>0.89570000000000005</v>
      </c>
      <c r="E148" s="1">
        <f t="shared" si="8"/>
        <v>0.89570000000000005</v>
      </c>
      <c r="F148" s="1">
        <f t="shared" si="9"/>
        <v>0</v>
      </c>
      <c r="G148" s="1">
        <f t="shared" si="10"/>
        <v>0.89570000000000005</v>
      </c>
      <c r="H148" s="1">
        <f t="shared" si="11"/>
        <v>0.89570000000000005</v>
      </c>
    </row>
    <row r="149" spans="1:8" x14ac:dyDescent="0.5">
      <c r="A149" t="s">
        <v>147</v>
      </c>
      <c r="B149" s="1">
        <v>0.32834333300000001</v>
      </c>
      <c r="C149" s="1">
        <v>0.32834333318105302</v>
      </c>
      <c r="D149" s="1">
        <v>0.32834333318105302</v>
      </c>
      <c r="E149" s="1">
        <f t="shared" si="8"/>
        <v>0.32834333312070202</v>
      </c>
      <c r="F149" s="1">
        <f t="shared" si="9"/>
        <v>1.0453100170606439E-10</v>
      </c>
      <c r="G149" s="1">
        <f t="shared" si="10"/>
        <v>0.32834333280710903</v>
      </c>
      <c r="H149" s="1">
        <f t="shared" si="11"/>
        <v>0.328343333434295</v>
      </c>
    </row>
    <row r="150" spans="1:8" x14ac:dyDescent="0.5">
      <c r="A150" t="s">
        <v>148</v>
      </c>
      <c r="B150" s="1">
        <v>-47.876899999999999</v>
      </c>
      <c r="C150" s="1">
        <v>-47.876899999999999</v>
      </c>
      <c r="D150" s="1">
        <v>-47.876899999999999</v>
      </c>
      <c r="E150" s="1">
        <f t="shared" si="8"/>
        <v>-47.876899999999999</v>
      </c>
      <c r="F150" s="1">
        <f t="shared" si="9"/>
        <v>0</v>
      </c>
      <c r="G150" s="1">
        <f t="shared" si="10"/>
        <v>-47.876899999999999</v>
      </c>
      <c r="H150" s="1">
        <f t="shared" si="11"/>
        <v>-47.876899999999999</v>
      </c>
    </row>
    <row r="151" spans="1:8" x14ac:dyDescent="0.5">
      <c r="A151" t="s">
        <v>149</v>
      </c>
      <c r="B151" s="1">
        <v>55.014564929999999</v>
      </c>
      <c r="C151" s="1">
        <v>55.014564930974799</v>
      </c>
      <c r="D151" s="1">
        <v>55.014564930974799</v>
      </c>
      <c r="E151" s="1">
        <f t="shared" si="8"/>
        <v>55.014564930649861</v>
      </c>
      <c r="F151" s="1">
        <f t="shared" si="9"/>
        <v>5.628014376995503E-10</v>
      </c>
      <c r="G151" s="1">
        <f t="shared" si="10"/>
        <v>55.014564928961455</v>
      </c>
      <c r="H151" s="1">
        <f t="shared" si="11"/>
        <v>55.014564932338267</v>
      </c>
    </row>
    <row r="152" spans="1:8" x14ac:dyDescent="0.5">
      <c r="A152" t="s">
        <v>150</v>
      </c>
      <c r="B152" s="1">
        <v>0.84819999999999995</v>
      </c>
      <c r="C152" s="1">
        <v>0.84819999999999995</v>
      </c>
      <c r="D152" s="1">
        <v>0.84819999999999995</v>
      </c>
      <c r="E152" s="1">
        <f t="shared" si="8"/>
        <v>0.84819999999999995</v>
      </c>
      <c r="F152" s="1">
        <f t="shared" si="9"/>
        <v>0</v>
      </c>
      <c r="G152" s="1">
        <f t="shared" si="10"/>
        <v>0.84819999999999995</v>
      </c>
      <c r="H152" s="1">
        <f t="shared" si="11"/>
        <v>0.84819999999999995</v>
      </c>
    </row>
    <row r="153" spans="1:8" x14ac:dyDescent="0.5">
      <c r="A153" t="s">
        <v>151</v>
      </c>
      <c r="B153" s="1">
        <v>0.13750943400000001</v>
      </c>
      <c r="C153" s="1">
        <v>0.13750943401979501</v>
      </c>
      <c r="D153" s="1">
        <v>0.13750943401979501</v>
      </c>
      <c r="E153" s="1">
        <f t="shared" si="8"/>
        <v>0.13750943401319668</v>
      </c>
      <c r="F153" s="1">
        <f t="shared" si="9"/>
        <v>1.1428647985849117E-11</v>
      </c>
      <c r="G153" s="1">
        <f t="shared" si="10"/>
        <v>0.13750943397891074</v>
      </c>
      <c r="H153" s="1">
        <f t="shared" si="11"/>
        <v>0.13750943404748261</v>
      </c>
    </row>
    <row r="154" spans="1:8" x14ac:dyDescent="0.5">
      <c r="A154" t="s">
        <v>152</v>
      </c>
      <c r="B154" s="1">
        <v>6.5688999999999997E-2</v>
      </c>
      <c r="C154" s="1">
        <v>6.5688999999999997E-2</v>
      </c>
      <c r="D154" s="1">
        <v>6.5688999999999997E-2</v>
      </c>
      <c r="E154" s="1">
        <f t="shared" si="8"/>
        <v>6.5688999999999997E-2</v>
      </c>
      <c r="F154" s="1">
        <f t="shared" si="9"/>
        <v>0</v>
      </c>
      <c r="G154" s="1">
        <f t="shared" si="10"/>
        <v>6.5688999999999997E-2</v>
      </c>
      <c r="H154" s="1">
        <f t="shared" si="11"/>
        <v>6.5688999999999997E-2</v>
      </c>
    </row>
    <row r="155" spans="1:8" x14ac:dyDescent="0.5">
      <c r="A155" t="s">
        <v>153</v>
      </c>
      <c r="B155" s="1">
        <v>0.654972899</v>
      </c>
      <c r="C155" s="1">
        <v>0.65497289929431401</v>
      </c>
      <c r="D155" s="1">
        <v>0.65497289929431401</v>
      </c>
      <c r="E155" s="1">
        <f t="shared" si="8"/>
        <v>0.65497289919620938</v>
      </c>
      <c r="F155" s="1">
        <f t="shared" si="9"/>
        <v>1.6992227728850861E-10</v>
      </c>
      <c r="G155" s="1">
        <f t="shared" si="10"/>
        <v>0.6549728986864426</v>
      </c>
      <c r="H155" s="1">
        <f t="shared" si="11"/>
        <v>0.65497289970597616</v>
      </c>
    </row>
    <row r="156" spans="1:8" x14ac:dyDescent="0.5">
      <c r="A156" t="s">
        <v>154</v>
      </c>
      <c r="B156" s="1">
        <v>16.057333329999999</v>
      </c>
      <c r="C156" s="1">
        <v>16.0573333333333</v>
      </c>
      <c r="D156" s="1">
        <v>16.0573333333333</v>
      </c>
      <c r="E156" s="1">
        <f t="shared" si="8"/>
        <v>16.0573333322222</v>
      </c>
      <c r="F156" s="1">
        <f t="shared" si="9"/>
        <v>1.9244825960908817E-9</v>
      </c>
      <c r="G156" s="1">
        <f t="shared" si="10"/>
        <v>16.057333326448752</v>
      </c>
      <c r="H156" s="1">
        <f t="shared" si="11"/>
        <v>16.057333337995647</v>
      </c>
    </row>
    <row r="157" spans="1:8" x14ac:dyDescent="0.5">
      <c r="A157" t="s">
        <v>155</v>
      </c>
      <c r="B157" s="1">
        <v>1.738605116</v>
      </c>
      <c r="C157" s="1">
        <v>1.7386051161778999</v>
      </c>
      <c r="D157" s="1">
        <v>1.7386051161778999</v>
      </c>
      <c r="E157" s="1">
        <f t="shared" si="8"/>
        <v>1.7386051161186</v>
      </c>
      <c r="F157" s="1">
        <f t="shared" si="9"/>
        <v>1.0271056498028318E-10</v>
      </c>
      <c r="G157" s="1">
        <f t="shared" si="10"/>
        <v>1.7386051158104683</v>
      </c>
      <c r="H157" s="1">
        <f t="shared" si="11"/>
        <v>1.7386051164267318</v>
      </c>
    </row>
    <row r="158" spans="1:8" x14ac:dyDescent="0.5">
      <c r="A158" t="s">
        <v>156</v>
      </c>
      <c r="B158" s="1">
        <v>22.90966667</v>
      </c>
      <c r="C158" s="1">
        <v>22.909666666666599</v>
      </c>
      <c r="D158" s="1">
        <v>22.909666666666599</v>
      </c>
      <c r="E158" s="1">
        <f t="shared" si="8"/>
        <v>22.909666667777731</v>
      </c>
      <c r="F158" s="1">
        <f t="shared" si="9"/>
        <v>1.9245400285769946E-9</v>
      </c>
      <c r="G158" s="1">
        <f t="shared" si="10"/>
        <v>22.90966666200411</v>
      </c>
      <c r="H158" s="1">
        <f t="shared" si="11"/>
        <v>22.909666673551353</v>
      </c>
    </row>
    <row r="159" spans="1:8" x14ac:dyDescent="0.5">
      <c r="A159" t="s">
        <v>157</v>
      </c>
      <c r="B159" s="1">
        <v>3.3054642259999998</v>
      </c>
      <c r="C159" s="1">
        <v>3.3054642260959302</v>
      </c>
      <c r="D159" s="1">
        <v>3.3054642260959302</v>
      </c>
      <c r="E159" s="1">
        <f t="shared" si="8"/>
        <v>3.3054642260639535</v>
      </c>
      <c r="F159" s="1">
        <f t="shared" si="9"/>
        <v>5.5385427688540992E-11</v>
      </c>
      <c r="G159" s="1">
        <f t="shared" si="10"/>
        <v>3.3054642258977971</v>
      </c>
      <c r="H159" s="1">
        <f t="shared" si="11"/>
        <v>3.3054642262301099</v>
      </c>
    </row>
    <row r="160" spans="1:8" x14ac:dyDescent="0.5">
      <c r="A160" t="s">
        <v>158</v>
      </c>
      <c r="B160" s="1">
        <v>29.844222219999999</v>
      </c>
      <c r="C160" s="1">
        <v>29.8442222222222</v>
      </c>
      <c r="D160" s="1">
        <v>29.8442222222222</v>
      </c>
      <c r="E160" s="1">
        <f t="shared" si="8"/>
        <v>29.84422222148147</v>
      </c>
      <c r="F160" s="1">
        <f t="shared" si="9"/>
        <v>1.2829883974012994E-9</v>
      </c>
      <c r="G160" s="1">
        <f t="shared" si="10"/>
        <v>29.844222217632506</v>
      </c>
      <c r="H160" s="1">
        <f t="shared" si="11"/>
        <v>29.844222225330434</v>
      </c>
    </row>
    <row r="161" spans="1:8" x14ac:dyDescent="0.5">
      <c r="A161" t="s">
        <v>159</v>
      </c>
      <c r="B161" s="1">
        <v>14.80335096</v>
      </c>
      <c r="C161" s="1">
        <v>14.803350961672299</v>
      </c>
      <c r="D161" s="1">
        <v>14.803350961672299</v>
      </c>
      <c r="E161" s="1">
        <f t="shared" si="8"/>
        <v>14.803350961114866</v>
      </c>
      <c r="F161" s="1">
        <f t="shared" si="9"/>
        <v>9.6550264276154723E-10</v>
      </c>
      <c r="G161" s="1">
        <f t="shared" si="10"/>
        <v>14.803350958218358</v>
      </c>
      <c r="H161" s="1">
        <f t="shared" si="11"/>
        <v>14.803350964011374</v>
      </c>
    </row>
    <row r="162" spans="1:8" x14ac:dyDescent="0.5">
      <c r="A162" t="s">
        <v>160</v>
      </c>
      <c r="B162" s="1">
        <v>0.56155555599999996</v>
      </c>
      <c r="C162" s="1">
        <v>0.56155555555555503</v>
      </c>
      <c r="D162" s="1">
        <v>0.56155555555555503</v>
      </c>
      <c r="E162" s="1">
        <f t="shared" si="8"/>
        <v>0.5615555557037033</v>
      </c>
      <c r="F162" s="1">
        <f t="shared" si="9"/>
        <v>2.5660039726605165E-10</v>
      </c>
      <c r="G162" s="1">
        <f t="shared" si="10"/>
        <v>0.56155555493390208</v>
      </c>
      <c r="H162" s="1">
        <f t="shared" si="11"/>
        <v>0.56155555647350452</v>
      </c>
    </row>
    <row r="163" spans="1:8" x14ac:dyDescent="0.5">
      <c r="A163" t="s">
        <v>161</v>
      </c>
      <c r="B163" s="1">
        <v>6.0150044E-2</v>
      </c>
      <c r="C163" s="1">
        <v>6.0150043871785901E-2</v>
      </c>
      <c r="D163" s="1">
        <v>6.0150043871785901E-2</v>
      </c>
      <c r="E163" s="1">
        <f t="shared" si="8"/>
        <v>6.0150043914523936E-2</v>
      </c>
      <c r="F163" s="1">
        <f t="shared" si="9"/>
        <v>7.4024444606163084E-11</v>
      </c>
      <c r="G163" s="1">
        <f t="shared" si="10"/>
        <v>6.0150043692450604E-2</v>
      </c>
      <c r="H163" s="1">
        <f t="shared" si="11"/>
        <v>6.0150044136597268E-2</v>
      </c>
    </row>
    <row r="164" spans="1:8" x14ac:dyDescent="0.5">
      <c r="A164" t="s">
        <v>162</v>
      </c>
      <c r="B164" s="1">
        <v>40.204888889999999</v>
      </c>
      <c r="C164" s="1">
        <v>40.204888888888803</v>
      </c>
      <c r="D164" s="1">
        <v>40.204888888888803</v>
      </c>
      <c r="E164" s="1">
        <f t="shared" si="8"/>
        <v>40.204888889259202</v>
      </c>
      <c r="F164" s="1">
        <f t="shared" si="9"/>
        <v>6.4154958002232831E-10</v>
      </c>
      <c r="G164" s="1">
        <f t="shared" si="10"/>
        <v>40.204888887334555</v>
      </c>
      <c r="H164" s="1">
        <f t="shared" si="11"/>
        <v>40.204888891183849</v>
      </c>
    </row>
    <row r="165" spans="1:8" x14ac:dyDescent="0.5">
      <c r="A165" t="s">
        <v>163</v>
      </c>
      <c r="B165" s="1">
        <v>10.146174090000001</v>
      </c>
      <c r="C165" s="1">
        <v>10.146174087364701</v>
      </c>
      <c r="D165" s="1">
        <v>10.146174087364701</v>
      </c>
      <c r="E165" s="1">
        <f t="shared" si="8"/>
        <v>10.146174088243134</v>
      </c>
      <c r="F165" s="1">
        <f t="shared" si="9"/>
        <v>1.5214911518308508E-9</v>
      </c>
      <c r="G165" s="1">
        <f t="shared" si="10"/>
        <v>10.146174083678661</v>
      </c>
      <c r="H165" s="1">
        <f t="shared" si="11"/>
        <v>10.146174092807607</v>
      </c>
    </row>
    <row r="166" spans="1:8" x14ac:dyDescent="0.5">
      <c r="A166" t="s">
        <v>164</v>
      </c>
      <c r="B166" s="1">
        <v>0.97733333300000003</v>
      </c>
      <c r="C166" s="1">
        <v>0.97733333333333305</v>
      </c>
      <c r="D166" s="1">
        <v>0.97733333333333305</v>
      </c>
      <c r="E166" s="1">
        <f t="shared" si="8"/>
        <v>0.97733333322222204</v>
      </c>
      <c r="F166" s="1">
        <f t="shared" si="9"/>
        <v>1.9244991335699845E-10</v>
      </c>
      <c r="G166" s="1">
        <f t="shared" si="10"/>
        <v>0.97733333264487232</v>
      </c>
      <c r="H166" s="1">
        <f t="shared" si="11"/>
        <v>0.97733333379957177</v>
      </c>
    </row>
    <row r="167" spans="1:8" x14ac:dyDescent="0.5">
      <c r="A167" t="s">
        <v>165</v>
      </c>
      <c r="B167" s="1">
        <v>8.7034480000000008E-3</v>
      </c>
      <c r="C167" s="1">
        <v>8.7034475927646009E-3</v>
      </c>
      <c r="D167" s="1">
        <v>8.7034475927646009E-3</v>
      </c>
      <c r="E167" s="1">
        <f t="shared" si="8"/>
        <v>8.703447728509733E-3</v>
      </c>
      <c r="F167" s="1">
        <f t="shared" si="9"/>
        <v>2.3511746776488438E-10</v>
      </c>
      <c r="G167" s="1">
        <f t="shared" si="10"/>
        <v>8.7034470231573298E-3</v>
      </c>
      <c r="H167" s="1">
        <f t="shared" si="11"/>
        <v>8.7034484338621362E-3</v>
      </c>
    </row>
    <row r="168" spans="1:8" x14ac:dyDescent="0.5">
      <c r="A168" t="s">
        <v>166</v>
      </c>
      <c r="B168" s="1">
        <v>9.6803018880000007</v>
      </c>
      <c r="C168" s="1">
        <v>9.6803018883508596</v>
      </c>
      <c r="D168" s="1">
        <v>9.6803018883508596</v>
      </c>
      <c r="E168" s="1">
        <f t="shared" si="8"/>
        <v>9.680301888233906</v>
      </c>
      <c r="F168" s="1">
        <f t="shared" si="9"/>
        <v>2.0256847891529064E-10</v>
      </c>
      <c r="G168" s="1">
        <f t="shared" si="10"/>
        <v>9.6803018876262001</v>
      </c>
      <c r="H168" s="1">
        <f t="shared" si="11"/>
        <v>9.6803018888416119</v>
      </c>
    </row>
    <row r="169" spans="1:8" x14ac:dyDescent="0.5">
      <c r="A169" t="s">
        <v>167</v>
      </c>
      <c r="B169" s="1">
        <v>3.5574916380000001</v>
      </c>
      <c r="C169" s="1">
        <v>3.5574916376841301</v>
      </c>
      <c r="D169" s="1">
        <v>3.5574916376841301</v>
      </c>
      <c r="E169" s="1">
        <f t="shared" si="8"/>
        <v>3.5574916377894201</v>
      </c>
      <c r="F169" s="1">
        <f t="shared" si="9"/>
        <v>1.8236762769602078E-10</v>
      </c>
      <c r="G169" s="1">
        <f t="shared" si="10"/>
        <v>3.5574916372423173</v>
      </c>
      <c r="H169" s="1">
        <f t="shared" si="11"/>
        <v>3.5574916383365229</v>
      </c>
    </row>
    <row r="170" spans="1:8" x14ac:dyDescent="0.5">
      <c r="A170" t="s">
        <v>168</v>
      </c>
      <c r="B170" s="1">
        <v>3.9421805110000001</v>
      </c>
      <c r="C170" s="1">
        <v>3.94218051124624</v>
      </c>
      <c r="D170" s="1">
        <v>3.94218051124624</v>
      </c>
      <c r="E170" s="1">
        <f t="shared" si="8"/>
        <v>3.9421805111641604</v>
      </c>
      <c r="F170" s="1">
        <f t="shared" si="9"/>
        <v>1.4216668256499809E-10</v>
      </c>
      <c r="G170" s="1">
        <f t="shared" si="10"/>
        <v>3.9421805107376602</v>
      </c>
      <c r="H170" s="1">
        <f t="shared" si="11"/>
        <v>3.9421805115906605</v>
      </c>
    </row>
    <row r="171" spans="1:8" x14ac:dyDescent="0.5">
      <c r="A171" t="s">
        <v>169</v>
      </c>
      <c r="B171" s="1">
        <v>0.56878770199999995</v>
      </c>
      <c r="C171" s="1">
        <v>0.56878770181744398</v>
      </c>
      <c r="D171" s="1">
        <v>0.56878770181744398</v>
      </c>
      <c r="E171" s="1">
        <f t="shared" si="8"/>
        <v>0.56878770187829597</v>
      </c>
      <c r="F171" s="1">
        <f t="shared" si="9"/>
        <v>1.0539873861829497E-10</v>
      </c>
      <c r="G171" s="1">
        <f t="shared" si="10"/>
        <v>0.56878770156209979</v>
      </c>
      <c r="H171" s="1">
        <f t="shared" si="11"/>
        <v>0.56878770219449215</v>
      </c>
    </row>
    <row r="172" spans="1:8" x14ac:dyDescent="0.5">
      <c r="A172" t="s">
        <v>170</v>
      </c>
      <c r="B172" s="1">
        <v>53.15978527</v>
      </c>
      <c r="C172" s="1">
        <v>37.095689773559499</v>
      </c>
      <c r="D172" s="1">
        <v>34.358072280883697</v>
      </c>
      <c r="E172" s="1">
        <f t="shared" si="8"/>
        <v>41.537849108147732</v>
      </c>
      <c r="F172" s="1">
        <f t="shared" si="9"/>
        <v>10.157543379020231</v>
      </c>
      <c r="G172" s="1">
        <v>0</v>
      </c>
      <c r="H172" s="1">
        <v>100000000</v>
      </c>
    </row>
    <row r="173" spans="1:8" x14ac:dyDescent="0.5">
      <c r="A173" t="s">
        <v>171</v>
      </c>
      <c r="B173" s="1">
        <v>13.70296746</v>
      </c>
      <c r="C173" s="1">
        <v>6.1235979726813898</v>
      </c>
      <c r="D173" s="1">
        <v>5.6594322852086503</v>
      </c>
      <c r="E173" s="1">
        <f t="shared" si="8"/>
        <v>8.495332572630014</v>
      </c>
      <c r="F173" s="1">
        <f t="shared" si="9"/>
        <v>4.5159116783293607</v>
      </c>
      <c r="G173" s="1">
        <v>0</v>
      </c>
      <c r="H173" s="1">
        <v>100000000</v>
      </c>
    </row>
    <row r="174" spans="1:8" x14ac:dyDescent="0.5">
      <c r="A174" t="s">
        <v>172</v>
      </c>
      <c r="B174" s="1">
        <v>0</v>
      </c>
      <c r="C174" s="1">
        <v>0</v>
      </c>
      <c r="D174" s="1">
        <v>0</v>
      </c>
      <c r="E174" s="1">
        <f t="shared" si="8"/>
        <v>0</v>
      </c>
      <c r="F174" s="1">
        <f t="shared" si="9"/>
        <v>0</v>
      </c>
      <c r="G174" s="1">
        <f t="shared" si="10"/>
        <v>0</v>
      </c>
      <c r="H174" s="1">
        <f t="shared" si="11"/>
        <v>0</v>
      </c>
    </row>
    <row r="175" spans="1:8" x14ac:dyDescent="0.5">
      <c r="A175" t="s">
        <v>173</v>
      </c>
      <c r="B175" s="1">
        <v>0</v>
      </c>
      <c r="C175" s="1">
        <v>0</v>
      </c>
      <c r="D175" s="1">
        <v>0</v>
      </c>
      <c r="E175" s="1">
        <f t="shared" si="8"/>
        <v>0</v>
      </c>
      <c r="F175" s="1">
        <f t="shared" si="9"/>
        <v>0</v>
      </c>
      <c r="G175" s="1">
        <f t="shared" si="10"/>
        <v>0</v>
      </c>
      <c r="H175" s="1">
        <f t="shared" si="11"/>
        <v>0</v>
      </c>
    </row>
    <row r="176" spans="1:8" x14ac:dyDescent="0.5">
      <c r="A176" t="s">
        <v>174</v>
      </c>
      <c r="B176" s="1">
        <v>12.2966</v>
      </c>
      <c r="C176" s="1">
        <v>12.2966</v>
      </c>
      <c r="D176" s="1">
        <v>12.2966</v>
      </c>
      <c r="E176" s="1">
        <f t="shared" si="8"/>
        <v>12.2966</v>
      </c>
      <c r="F176" s="1">
        <f t="shared" si="9"/>
        <v>0</v>
      </c>
      <c r="G176" s="1">
        <f t="shared" si="10"/>
        <v>12.2966</v>
      </c>
      <c r="H176" s="1">
        <f t="shared" si="11"/>
        <v>12.2966</v>
      </c>
    </row>
    <row r="177" spans="1:8" x14ac:dyDescent="0.5">
      <c r="A177" t="s">
        <v>175</v>
      </c>
      <c r="B177" s="1">
        <v>6.9267917999999998E-2</v>
      </c>
      <c r="C177" s="1">
        <v>6.9267917858446201E-2</v>
      </c>
      <c r="D177" s="1">
        <v>6.9267917858446201E-2</v>
      </c>
      <c r="E177" s="1">
        <f t="shared" si="8"/>
        <v>6.9267917905630805E-2</v>
      </c>
      <c r="F177" s="1">
        <f t="shared" si="9"/>
        <v>8.1726122492259353E-11</v>
      </c>
      <c r="G177" s="1">
        <f t="shared" si="10"/>
        <v>6.9267917660452441E-2</v>
      </c>
      <c r="H177" s="1">
        <f t="shared" si="11"/>
        <v>6.9267918150809168E-2</v>
      </c>
    </row>
    <row r="178" spans="1:8" x14ac:dyDescent="0.5">
      <c r="A178" t="s">
        <v>176</v>
      </c>
      <c r="B178" s="1">
        <v>17.329999999999998</v>
      </c>
      <c r="C178" s="1">
        <v>17.329999999999998</v>
      </c>
      <c r="D178" s="1">
        <v>17.329999999999998</v>
      </c>
      <c r="E178" s="1">
        <f t="shared" si="8"/>
        <v>17.329999999999998</v>
      </c>
      <c r="F178" s="1">
        <f t="shared" si="9"/>
        <v>0</v>
      </c>
      <c r="G178" s="1">
        <f t="shared" si="10"/>
        <v>17.329999999999998</v>
      </c>
      <c r="H178" s="1">
        <f t="shared" si="11"/>
        <v>17.329999999999998</v>
      </c>
    </row>
    <row r="179" spans="1:8" x14ac:dyDescent="0.5">
      <c r="A179" t="s">
        <v>177</v>
      </c>
      <c r="B179" s="1">
        <v>0.206420822</v>
      </c>
      <c r="C179" s="1">
        <v>0.206420821516521</v>
      </c>
      <c r="D179" s="1">
        <v>0.206420821516521</v>
      </c>
      <c r="E179" s="1">
        <f t="shared" si="8"/>
        <v>0.20642082167768064</v>
      </c>
      <c r="F179" s="1">
        <f t="shared" si="9"/>
        <v>2.7913673474070143E-10</v>
      </c>
      <c r="G179" s="1">
        <f t="shared" si="10"/>
        <v>0.20642082084027044</v>
      </c>
      <c r="H179" s="1">
        <f t="shared" si="11"/>
        <v>0.20642082251509083</v>
      </c>
    </row>
    <row r="180" spans="1:8" x14ac:dyDescent="0.5">
      <c r="A180" t="s">
        <v>178</v>
      </c>
      <c r="B180" s="1">
        <v>26.609500000000001</v>
      </c>
      <c r="C180" s="1">
        <v>26.609500000000001</v>
      </c>
      <c r="D180" s="1">
        <v>26.609500000000001</v>
      </c>
      <c r="E180" s="1">
        <f t="shared" si="8"/>
        <v>26.609500000000001</v>
      </c>
      <c r="F180" s="1">
        <f t="shared" si="9"/>
        <v>0</v>
      </c>
      <c r="G180" s="1">
        <f t="shared" si="10"/>
        <v>26.609500000000001</v>
      </c>
      <c r="H180" s="1">
        <f t="shared" si="11"/>
        <v>26.609500000000001</v>
      </c>
    </row>
    <row r="181" spans="1:8" x14ac:dyDescent="0.5">
      <c r="A181" t="s">
        <v>179</v>
      </c>
      <c r="B181" s="1">
        <v>2.4351552650000001</v>
      </c>
      <c r="C181" s="1">
        <v>2.4351552654125901</v>
      </c>
      <c r="D181" s="1">
        <v>2.4351552654125901</v>
      </c>
      <c r="E181" s="1">
        <f t="shared" si="8"/>
        <v>2.4351552652750601</v>
      </c>
      <c r="F181" s="1">
        <f t="shared" si="9"/>
        <v>2.3820892573845036E-10</v>
      </c>
      <c r="G181" s="1">
        <f t="shared" si="10"/>
        <v>2.4351552645604335</v>
      </c>
      <c r="H181" s="1">
        <f t="shared" si="11"/>
        <v>2.4351552659896867</v>
      </c>
    </row>
    <row r="182" spans="1:8" x14ac:dyDescent="0.5">
      <c r="A182" t="s">
        <v>180</v>
      </c>
      <c r="B182" s="1">
        <v>0.4294</v>
      </c>
      <c r="C182" s="1">
        <v>0.429399999999999</v>
      </c>
      <c r="D182" s="1">
        <v>0.429399999999999</v>
      </c>
      <c r="E182" s="1">
        <f t="shared" si="8"/>
        <v>0.42939999999999934</v>
      </c>
      <c r="F182" s="1">
        <f t="shared" si="9"/>
        <v>5.7688880591506919E-16</v>
      </c>
      <c r="G182" s="1">
        <f t="shared" si="10"/>
        <v>0.42939999999999762</v>
      </c>
      <c r="H182" s="1">
        <f t="shared" si="11"/>
        <v>0.42940000000000106</v>
      </c>
    </row>
    <row r="183" spans="1:8" x14ac:dyDescent="0.5">
      <c r="A183" t="s">
        <v>181</v>
      </c>
      <c r="B183" s="1">
        <v>5.9104429999999996E-3</v>
      </c>
      <c r="C183" s="1">
        <v>5.9104427358137E-3</v>
      </c>
      <c r="D183" s="1">
        <v>5.9104427358137E-3</v>
      </c>
      <c r="E183" s="1">
        <f t="shared" si="8"/>
        <v>5.9104428238758002E-3</v>
      </c>
      <c r="F183" s="1">
        <f t="shared" si="9"/>
        <v>1.5252803117457331E-10</v>
      </c>
      <c r="G183" s="1">
        <f t="shared" si="10"/>
        <v>5.9104423662917063E-3</v>
      </c>
      <c r="H183" s="1">
        <f t="shared" si="11"/>
        <v>5.9104432814598941E-3</v>
      </c>
    </row>
    <row r="184" spans="1:8" x14ac:dyDescent="0.5">
      <c r="A184" t="s">
        <v>182</v>
      </c>
      <c r="B184" s="1">
        <v>54.514600000000002</v>
      </c>
      <c r="C184" s="1">
        <v>54.514600000000002</v>
      </c>
      <c r="D184" s="1">
        <v>54.514600000000002</v>
      </c>
      <c r="E184" s="1">
        <f t="shared" si="8"/>
        <v>54.514600000000002</v>
      </c>
      <c r="F184" s="1">
        <f t="shared" si="9"/>
        <v>0</v>
      </c>
      <c r="G184" s="1">
        <f t="shared" si="10"/>
        <v>54.514600000000002</v>
      </c>
      <c r="H184" s="1">
        <f t="shared" si="11"/>
        <v>54.514600000000002</v>
      </c>
    </row>
    <row r="185" spans="1:8" x14ac:dyDescent="0.5">
      <c r="A185" t="s">
        <v>183</v>
      </c>
      <c r="B185" s="1">
        <v>0.68664210299999995</v>
      </c>
      <c r="C185" s="1">
        <v>0.68664210312052398</v>
      </c>
      <c r="D185" s="1">
        <v>0.68664210312052398</v>
      </c>
      <c r="E185" s="1">
        <f t="shared" si="8"/>
        <v>0.68664210308034923</v>
      </c>
      <c r="F185" s="1">
        <f t="shared" si="9"/>
        <v>6.9584584164559547E-11</v>
      </c>
      <c r="G185" s="1">
        <f t="shared" si="10"/>
        <v>0.68664210287159544</v>
      </c>
      <c r="H185" s="1">
        <f t="shared" si="11"/>
        <v>0.68664210328910302</v>
      </c>
    </row>
    <row r="186" spans="1:8" x14ac:dyDescent="0.5">
      <c r="A186" t="s">
        <v>184</v>
      </c>
      <c r="B186" s="1">
        <v>0.98770000000000002</v>
      </c>
      <c r="C186" s="1">
        <v>0.98770000000000002</v>
      </c>
      <c r="D186" s="1">
        <v>0.98770000000000002</v>
      </c>
      <c r="E186" s="1">
        <f t="shared" si="8"/>
        <v>0.98769999999999991</v>
      </c>
      <c r="F186" s="1">
        <f t="shared" si="9"/>
        <v>1.3597399555105182E-16</v>
      </c>
      <c r="G186" s="1">
        <f t="shared" si="10"/>
        <v>0.98769999999999947</v>
      </c>
      <c r="H186" s="1">
        <f t="shared" si="11"/>
        <v>0.98770000000000036</v>
      </c>
    </row>
    <row r="187" spans="1:8" x14ac:dyDescent="0.5">
      <c r="A187" t="s">
        <v>185</v>
      </c>
      <c r="B187" s="1">
        <v>4.83046E-4</v>
      </c>
      <c r="C187" s="1">
        <v>4.8304589153959999E-4</v>
      </c>
      <c r="D187" s="1">
        <v>4.8304589153959999E-4</v>
      </c>
      <c r="E187" s="1">
        <f t="shared" si="8"/>
        <v>4.8304592769306671E-4</v>
      </c>
      <c r="F187" s="1">
        <f t="shared" si="9"/>
        <v>6.261964113853752E-11</v>
      </c>
      <c r="G187" s="1">
        <f t="shared" si="10"/>
        <v>4.8304573983414331E-4</v>
      </c>
      <c r="H187" s="1">
        <f t="shared" si="11"/>
        <v>4.8304611555199012E-4</v>
      </c>
    </row>
    <row r="188" spans="1:8" x14ac:dyDescent="0.5">
      <c r="A188" t="s">
        <v>186</v>
      </c>
      <c r="B188" s="1">
        <v>-1.0165E-2</v>
      </c>
      <c r="C188" s="1">
        <v>-1.01649999999999E-2</v>
      </c>
      <c r="D188" s="1">
        <v>-1.01649999999999E-2</v>
      </c>
      <c r="E188" s="1">
        <f t="shared" si="8"/>
        <v>-1.0164999999999933E-2</v>
      </c>
      <c r="F188" s="1">
        <f t="shared" si="9"/>
        <v>5.8093814653410561E-17</v>
      </c>
      <c r="G188" s="1">
        <f t="shared" si="10"/>
        <v>-1.0165000000000106E-2</v>
      </c>
      <c r="H188" s="1">
        <f t="shared" si="11"/>
        <v>-1.0164999999999759E-2</v>
      </c>
    </row>
    <row r="189" spans="1:8" x14ac:dyDescent="0.5">
      <c r="A189" t="s">
        <v>187</v>
      </c>
      <c r="B189" s="1">
        <v>0.84050221300000005</v>
      </c>
      <c r="C189" s="1">
        <v>0.84050221316715701</v>
      </c>
      <c r="D189" s="1">
        <v>0.84050221316715701</v>
      </c>
      <c r="E189" s="1">
        <f t="shared" si="8"/>
        <v>0.84050221311143802</v>
      </c>
      <c r="F189" s="1">
        <f t="shared" si="9"/>
        <v>9.6508112934069195E-11</v>
      </c>
      <c r="G189" s="1">
        <f t="shared" si="10"/>
        <v>0.84050221282191373</v>
      </c>
      <c r="H189" s="1">
        <f t="shared" si="11"/>
        <v>0.84050221340096232</v>
      </c>
    </row>
    <row r="190" spans="1:8" x14ac:dyDescent="0.5">
      <c r="A190" t="s">
        <v>188</v>
      </c>
      <c r="B190" s="1">
        <v>12.584300000000001</v>
      </c>
      <c r="C190" s="1">
        <v>12.584300000000001</v>
      </c>
      <c r="D190" s="1">
        <v>12.584300000000001</v>
      </c>
      <c r="E190" s="1">
        <f t="shared" si="8"/>
        <v>12.584300000000001</v>
      </c>
      <c r="F190" s="1">
        <f t="shared" si="9"/>
        <v>0</v>
      </c>
      <c r="G190" s="1">
        <f t="shared" si="10"/>
        <v>12.584300000000001</v>
      </c>
      <c r="H190" s="1">
        <f t="shared" si="11"/>
        <v>12.584300000000001</v>
      </c>
    </row>
    <row r="191" spans="1:8" x14ac:dyDescent="0.5">
      <c r="A191" t="s">
        <v>189</v>
      </c>
      <c r="B191" s="1">
        <v>0.59832600700000005</v>
      </c>
      <c r="C191" s="1">
        <v>0.59832600738319097</v>
      </c>
      <c r="D191" s="1">
        <v>0.59832600738319097</v>
      </c>
      <c r="E191" s="1">
        <f t="shared" si="8"/>
        <v>0.5983260072554607</v>
      </c>
      <c r="F191" s="1">
        <f t="shared" si="9"/>
        <v>2.2123538279704077E-10</v>
      </c>
      <c r="G191" s="1">
        <f t="shared" si="10"/>
        <v>0.5983260065917545</v>
      </c>
      <c r="H191" s="1">
        <f t="shared" si="11"/>
        <v>0.5983260079191669</v>
      </c>
    </row>
    <row r="192" spans="1:8" x14ac:dyDescent="0.5">
      <c r="A192" t="s">
        <v>190</v>
      </c>
      <c r="B192" s="1">
        <v>17.706600000000002</v>
      </c>
      <c r="C192" s="1">
        <v>17.706600000000002</v>
      </c>
      <c r="D192" s="1">
        <v>17.706600000000002</v>
      </c>
      <c r="E192" s="1">
        <f t="shared" si="8"/>
        <v>17.706600000000002</v>
      </c>
      <c r="F192" s="1">
        <f t="shared" si="9"/>
        <v>0</v>
      </c>
      <c r="G192" s="1">
        <f t="shared" si="10"/>
        <v>17.706600000000002</v>
      </c>
      <c r="H192" s="1">
        <f t="shared" si="11"/>
        <v>17.706600000000002</v>
      </c>
    </row>
    <row r="193" spans="1:8" x14ac:dyDescent="0.5">
      <c r="A193" t="s">
        <v>191</v>
      </c>
      <c r="B193" s="1">
        <v>1.8272600130000001</v>
      </c>
      <c r="C193" s="1">
        <v>1.8272600131222501</v>
      </c>
      <c r="D193" s="1">
        <v>1.8272600131222501</v>
      </c>
      <c r="E193" s="1">
        <f t="shared" si="8"/>
        <v>1.8272600130815</v>
      </c>
      <c r="F193" s="1">
        <f t="shared" si="9"/>
        <v>7.058106342864267E-11</v>
      </c>
      <c r="G193" s="1">
        <f t="shared" si="10"/>
        <v>1.8272600128697567</v>
      </c>
      <c r="H193" s="1">
        <f t="shared" si="11"/>
        <v>1.8272600132932433</v>
      </c>
    </row>
    <row r="194" spans="1:8" x14ac:dyDescent="0.5">
      <c r="A194" t="s">
        <v>192</v>
      </c>
      <c r="B194" s="1">
        <v>27.200900000000001</v>
      </c>
      <c r="C194" s="1">
        <v>27.200900000000001</v>
      </c>
      <c r="D194" s="1">
        <v>27.200900000000001</v>
      </c>
      <c r="E194" s="1">
        <f t="shared" si="8"/>
        <v>27.200900000000001</v>
      </c>
      <c r="F194" s="1">
        <f t="shared" si="9"/>
        <v>0</v>
      </c>
      <c r="G194" s="1">
        <f t="shared" si="10"/>
        <v>27.200900000000001</v>
      </c>
      <c r="H194" s="1">
        <f t="shared" si="11"/>
        <v>27.200900000000001</v>
      </c>
    </row>
    <row r="195" spans="1:8" x14ac:dyDescent="0.5">
      <c r="A195" t="s">
        <v>193</v>
      </c>
      <c r="B195" s="1">
        <v>21.105975040000001</v>
      </c>
      <c r="C195" s="1">
        <v>21.105975043680001</v>
      </c>
      <c r="D195" s="1">
        <v>21.105975043680001</v>
      </c>
      <c r="E195" s="1">
        <f t="shared" ref="E195:E258" si="12">AVERAGE(B195:D195)</f>
        <v>21.105975042453334</v>
      </c>
      <c r="F195" s="1">
        <f t="shared" ref="F195:F258" si="13">_xlfn.STDEV.S(B195:D195)</f>
        <v>2.1246491664120684E-9</v>
      </c>
      <c r="G195" s="1">
        <f t="shared" ref="G195:G258" si="14">E195-3*F195</f>
        <v>21.105975036079386</v>
      </c>
      <c r="H195" s="1">
        <f t="shared" ref="H195:H258" si="15">E195+3*F195</f>
        <v>21.105975048827283</v>
      </c>
    </row>
    <row r="196" spans="1:8" x14ac:dyDescent="0.5">
      <c r="A196" t="s">
        <v>194</v>
      </c>
      <c r="B196" s="1">
        <v>0.4395</v>
      </c>
      <c r="C196" s="1">
        <v>0.4395</v>
      </c>
      <c r="D196" s="1">
        <v>0.4395</v>
      </c>
      <c r="E196" s="1">
        <f t="shared" si="12"/>
        <v>0.4395</v>
      </c>
      <c r="F196" s="1">
        <f t="shared" si="13"/>
        <v>0</v>
      </c>
      <c r="G196" s="1">
        <f t="shared" si="14"/>
        <v>0.4395</v>
      </c>
      <c r="H196" s="1">
        <f t="shared" si="15"/>
        <v>0.4395</v>
      </c>
    </row>
    <row r="197" spans="1:8" x14ac:dyDescent="0.5">
      <c r="A197" t="s">
        <v>195</v>
      </c>
      <c r="B197" s="1">
        <v>2.0587213E-2</v>
      </c>
      <c r="C197" s="1">
        <v>2.0587212859766401E-2</v>
      </c>
      <c r="D197" s="1">
        <v>2.0587212859766401E-2</v>
      </c>
      <c r="E197" s="1">
        <f t="shared" si="12"/>
        <v>2.0587212906510933E-2</v>
      </c>
      <c r="F197" s="1">
        <f t="shared" si="13"/>
        <v>8.0963906154357748E-11</v>
      </c>
      <c r="G197" s="1">
        <f t="shared" si="14"/>
        <v>2.0587212663619216E-2</v>
      </c>
      <c r="H197" s="1">
        <f t="shared" si="15"/>
        <v>2.058721314940265E-2</v>
      </c>
    </row>
    <row r="198" spans="1:8" x14ac:dyDescent="0.5">
      <c r="A198" t="s">
        <v>196</v>
      </c>
      <c r="B198" s="1">
        <v>52.852699999999999</v>
      </c>
      <c r="C198" s="1">
        <v>52.852699999999899</v>
      </c>
      <c r="D198" s="1">
        <v>52.852699999999899</v>
      </c>
      <c r="E198" s="1">
        <f t="shared" si="12"/>
        <v>52.852699999999935</v>
      </c>
      <c r="F198" s="1">
        <f t="shared" si="13"/>
        <v>5.7505694628327741E-14</v>
      </c>
      <c r="G198" s="1">
        <f t="shared" si="14"/>
        <v>52.852699999999764</v>
      </c>
      <c r="H198" s="1">
        <f t="shared" si="15"/>
        <v>52.852700000000105</v>
      </c>
    </row>
    <row r="199" spans="1:8" x14ac:dyDescent="0.5">
      <c r="A199" t="s">
        <v>197</v>
      </c>
      <c r="B199" s="1">
        <v>6.5729085740000004</v>
      </c>
      <c r="C199" s="1">
        <v>6.5729085740045203</v>
      </c>
      <c r="D199" s="1">
        <v>6.5729085740045203</v>
      </c>
      <c r="E199" s="1">
        <f t="shared" si="12"/>
        <v>6.5729085740030131</v>
      </c>
      <c r="F199" s="1">
        <f t="shared" si="13"/>
        <v>2.6095886636993235E-12</v>
      </c>
      <c r="G199" s="1">
        <f t="shared" si="14"/>
        <v>6.5729085739951847</v>
      </c>
      <c r="H199" s="1">
        <f t="shared" si="15"/>
        <v>6.5729085740108415</v>
      </c>
    </row>
    <row r="200" spans="1:8" x14ac:dyDescent="0.5">
      <c r="A200" t="s">
        <v>198</v>
      </c>
      <c r="B200" s="1">
        <v>0.98599999999999999</v>
      </c>
      <c r="C200" s="1">
        <v>0.98599999999999999</v>
      </c>
      <c r="D200" s="1">
        <v>0.98599999999999999</v>
      </c>
      <c r="E200" s="1">
        <f t="shared" si="12"/>
        <v>0.9860000000000001</v>
      </c>
      <c r="F200" s="1">
        <f t="shared" si="13"/>
        <v>1.3597399555105182E-16</v>
      </c>
      <c r="G200" s="1">
        <f t="shared" si="14"/>
        <v>0.98599999999999965</v>
      </c>
      <c r="H200" s="1">
        <f t="shared" si="15"/>
        <v>0.98600000000000054</v>
      </c>
    </row>
    <row r="201" spans="1:8" x14ac:dyDescent="0.5">
      <c r="A201" t="s">
        <v>199</v>
      </c>
      <c r="B201" s="1">
        <v>4.4721359999999998E-3</v>
      </c>
      <c r="C201" s="1">
        <v>4.4721359549995E-3</v>
      </c>
      <c r="D201" s="1">
        <v>4.4721359549995E-3</v>
      </c>
      <c r="E201" s="1">
        <f t="shared" si="12"/>
        <v>4.4721359699996669E-3</v>
      </c>
      <c r="F201" s="1">
        <f t="shared" si="13"/>
        <v>2.5981050704507885E-11</v>
      </c>
      <c r="G201" s="1">
        <f t="shared" si="14"/>
        <v>4.4721358920565149E-3</v>
      </c>
      <c r="H201" s="1">
        <f t="shared" si="15"/>
        <v>4.4721360479428188E-3</v>
      </c>
    </row>
    <row r="202" spans="1:8" x14ac:dyDescent="0.5">
      <c r="A202" t="s">
        <v>200</v>
      </c>
      <c r="B202" s="1">
        <v>2.982059462</v>
      </c>
      <c r="C202" s="1">
        <v>2.9820594622312599</v>
      </c>
      <c r="D202" s="1">
        <v>2.9820594622312599</v>
      </c>
      <c r="E202" s="1">
        <f t="shared" si="12"/>
        <v>2.9820594621541736</v>
      </c>
      <c r="F202" s="1">
        <f t="shared" si="13"/>
        <v>1.3351796558674933E-10</v>
      </c>
      <c r="G202" s="1">
        <f t="shared" si="14"/>
        <v>2.9820594617536198</v>
      </c>
      <c r="H202" s="1">
        <f t="shared" si="15"/>
        <v>2.9820594625547274</v>
      </c>
    </row>
    <row r="203" spans="1:8" x14ac:dyDescent="0.5">
      <c r="A203" t="s">
        <v>201</v>
      </c>
      <c r="B203" s="1">
        <v>3.5519859000000001E-2</v>
      </c>
      <c r="C203" s="1">
        <v>3.55198594347889E-2</v>
      </c>
      <c r="D203" s="1">
        <v>3.55198594347889E-2</v>
      </c>
      <c r="E203" s="1">
        <f t="shared" si="12"/>
        <v>3.5519859289859269E-2</v>
      </c>
      <c r="F203" s="1">
        <f t="shared" si="13"/>
        <v>2.5102548806788588E-10</v>
      </c>
      <c r="G203" s="1">
        <f t="shared" si="14"/>
        <v>3.5519858536782807E-2</v>
      </c>
      <c r="H203" s="1">
        <f t="shared" si="15"/>
        <v>3.5519860042935732E-2</v>
      </c>
    </row>
    <row r="204" spans="1:8" x14ac:dyDescent="0.5">
      <c r="A204" t="s">
        <v>202</v>
      </c>
      <c r="B204" s="1">
        <v>3.0468629009999999</v>
      </c>
      <c r="C204" s="1">
        <v>3.0468629009777199</v>
      </c>
      <c r="D204" s="1">
        <v>3.0468629009777199</v>
      </c>
      <c r="E204" s="1">
        <f t="shared" si="12"/>
        <v>3.0468629009851469</v>
      </c>
      <c r="F204" s="1">
        <f t="shared" si="13"/>
        <v>1.2863338401892312E-11</v>
      </c>
      <c r="G204" s="1">
        <f t="shared" si="14"/>
        <v>3.0468629009465569</v>
      </c>
      <c r="H204" s="1">
        <f t="shared" si="15"/>
        <v>3.0468629010237369</v>
      </c>
    </row>
    <row r="205" spans="1:8" x14ac:dyDescent="0.5">
      <c r="A205" t="s">
        <v>203</v>
      </c>
      <c r="B205" s="1">
        <v>0.31442573600000001</v>
      </c>
      <c r="C205" s="1">
        <v>0.31442573641592803</v>
      </c>
      <c r="D205" s="1">
        <v>0.31442573641592803</v>
      </c>
      <c r="E205" s="1">
        <f t="shared" si="12"/>
        <v>0.31442573627728532</v>
      </c>
      <c r="F205" s="1">
        <f t="shared" si="13"/>
        <v>2.4013615099212634E-10</v>
      </c>
      <c r="G205" s="1">
        <f t="shared" si="14"/>
        <v>0.31442573555687686</v>
      </c>
      <c r="H205" s="1">
        <f t="shared" si="15"/>
        <v>0.31442573699769377</v>
      </c>
    </row>
    <row r="206" spans="1:8" x14ac:dyDescent="0.5">
      <c r="A206" t="s">
        <v>204</v>
      </c>
      <c r="B206" s="1">
        <v>1241.500974</v>
      </c>
      <c r="C206" s="1">
        <v>903.48012447357098</v>
      </c>
      <c r="D206" s="1">
        <v>1524.65479373931</v>
      </c>
      <c r="E206" s="1">
        <f t="shared" si="12"/>
        <v>1223.2119640709604</v>
      </c>
      <c r="F206" s="1">
        <f t="shared" si="13"/>
        <v>310.99092968684562</v>
      </c>
      <c r="G206" s="1">
        <v>0</v>
      </c>
      <c r="H206" s="1">
        <v>100000000</v>
      </c>
    </row>
    <row r="207" spans="1:8" x14ac:dyDescent="0.5">
      <c r="A207" t="s">
        <v>205</v>
      </c>
      <c r="B207" s="1">
        <v>530.04049780000003</v>
      </c>
      <c r="C207" s="1">
        <v>465.37599833363601</v>
      </c>
      <c r="D207" s="1">
        <v>616.70385421310596</v>
      </c>
      <c r="E207" s="1">
        <f t="shared" si="12"/>
        <v>537.37345011558057</v>
      </c>
      <c r="F207" s="1">
        <f t="shared" si="13"/>
        <v>75.9299620276241</v>
      </c>
      <c r="G207" s="1">
        <v>0</v>
      </c>
      <c r="H207" s="1">
        <v>100000000</v>
      </c>
    </row>
    <row r="208" spans="1:8" x14ac:dyDescent="0.5">
      <c r="A208" t="s">
        <v>206</v>
      </c>
      <c r="B208" s="1">
        <v>6.8612999999999993E-2</v>
      </c>
      <c r="C208" s="1">
        <v>-0.29852499999999998</v>
      </c>
      <c r="D208" s="1">
        <v>0.45555699999999999</v>
      </c>
      <c r="E208" s="1">
        <f t="shared" si="12"/>
        <v>7.521499999999999E-2</v>
      </c>
      <c r="F208" s="1">
        <f t="shared" si="13"/>
        <v>0.37708434797005297</v>
      </c>
      <c r="G208" s="1">
        <f t="shared" si="14"/>
        <v>-1.0560380439101589</v>
      </c>
      <c r="H208" s="1">
        <f t="shared" si="15"/>
        <v>1.2064680439101589</v>
      </c>
    </row>
    <row r="209" spans="1:8" x14ac:dyDescent="0.5">
      <c r="A209" t="s">
        <v>207</v>
      </c>
      <c r="B209" s="1">
        <v>0.925627961</v>
      </c>
      <c r="C209" s="1">
        <v>1.01785681703436</v>
      </c>
      <c r="D209" s="1">
        <v>1.4558645539491399</v>
      </c>
      <c r="E209" s="1">
        <f t="shared" si="12"/>
        <v>1.1331164439945001</v>
      </c>
      <c r="F209" s="1">
        <f t="shared" si="13"/>
        <v>0.28328659927857636</v>
      </c>
      <c r="G209" s="1">
        <f t="shared" si="14"/>
        <v>0.283256646158771</v>
      </c>
      <c r="H209" s="1">
        <f t="shared" si="15"/>
        <v>1.982976241830229</v>
      </c>
    </row>
    <row r="210" spans="1:8" x14ac:dyDescent="0.5">
      <c r="A210" t="s">
        <v>208</v>
      </c>
      <c r="B210" s="1">
        <v>19.732299999999999</v>
      </c>
      <c r="C210" s="1">
        <v>19.730399999999999</v>
      </c>
      <c r="D210" s="1">
        <v>19.7743</v>
      </c>
      <c r="E210" s="1">
        <f t="shared" si="12"/>
        <v>19.745666666666665</v>
      </c>
      <c r="F210" s="1">
        <f t="shared" si="13"/>
        <v>2.4815385012797314E-2</v>
      </c>
      <c r="G210" s="1">
        <f t="shared" si="14"/>
        <v>19.671220511628274</v>
      </c>
      <c r="H210" s="1">
        <f t="shared" si="15"/>
        <v>19.820112821705056</v>
      </c>
    </row>
    <row r="211" spans="1:8" x14ac:dyDescent="0.5">
      <c r="A211" t="s">
        <v>209</v>
      </c>
      <c r="B211" s="1">
        <v>0.23760427000000001</v>
      </c>
      <c r="C211" s="1">
        <v>0.215248280416411</v>
      </c>
      <c r="D211" s="1">
        <v>0.26966236090505602</v>
      </c>
      <c r="E211" s="1">
        <f t="shared" si="12"/>
        <v>0.24083830377382234</v>
      </c>
      <c r="F211" s="1">
        <f t="shared" si="13"/>
        <v>2.735081844650818E-2</v>
      </c>
      <c r="G211" s="1">
        <f t="shared" si="14"/>
        <v>0.1587858484342978</v>
      </c>
      <c r="H211" s="1">
        <f t="shared" si="15"/>
        <v>0.32289075911334686</v>
      </c>
    </row>
    <row r="212" spans="1:8" x14ac:dyDescent="0.5">
      <c r="A212" t="s">
        <v>210</v>
      </c>
      <c r="B212" s="1">
        <v>27.6096</v>
      </c>
      <c r="C212" s="1">
        <v>27.613399999999999</v>
      </c>
      <c r="D212" s="1">
        <v>27.644199999999898</v>
      </c>
      <c r="E212" s="1">
        <f t="shared" si="12"/>
        <v>27.622399999999967</v>
      </c>
      <c r="F212" s="1">
        <f t="shared" si="13"/>
        <v>1.8974720024226791E-2</v>
      </c>
      <c r="G212" s="1">
        <f t="shared" si="14"/>
        <v>27.565475839927288</v>
      </c>
      <c r="H212" s="1">
        <f t="shared" si="15"/>
        <v>27.679324160072646</v>
      </c>
    </row>
    <row r="213" spans="1:8" x14ac:dyDescent="0.5">
      <c r="A213" t="s">
        <v>211</v>
      </c>
      <c r="B213" s="1">
        <v>0.31345040400000002</v>
      </c>
      <c r="C213" s="1">
        <v>0.29856851065635698</v>
      </c>
      <c r="D213" s="1">
        <v>0.31464470262327399</v>
      </c>
      <c r="E213" s="1">
        <f t="shared" si="12"/>
        <v>0.30888787242654364</v>
      </c>
      <c r="F213" s="1">
        <f t="shared" si="13"/>
        <v>8.9567576615861028E-3</v>
      </c>
      <c r="G213" s="1">
        <f t="shared" si="14"/>
        <v>0.28201759944178534</v>
      </c>
      <c r="H213" s="1">
        <f t="shared" si="15"/>
        <v>0.33575814541130194</v>
      </c>
    </row>
    <row r="214" spans="1:8" x14ac:dyDescent="0.5">
      <c r="A214" t="s">
        <v>212</v>
      </c>
      <c r="B214" s="1">
        <v>50.158900000000003</v>
      </c>
      <c r="C214" s="1">
        <v>50.133400000000002</v>
      </c>
      <c r="D214" s="1">
        <v>50.250300000000003</v>
      </c>
      <c r="E214" s="1">
        <f t="shared" si="12"/>
        <v>50.180866666666674</v>
      </c>
      <c r="F214" s="1">
        <f t="shared" si="13"/>
        <v>6.1467904904375821E-2</v>
      </c>
      <c r="G214" s="1">
        <f t="shared" si="14"/>
        <v>49.996462951953546</v>
      </c>
      <c r="H214" s="1">
        <f t="shared" si="15"/>
        <v>50.365270381379801</v>
      </c>
    </row>
    <row r="215" spans="1:8" x14ac:dyDescent="0.5">
      <c r="A215" t="s">
        <v>213</v>
      </c>
      <c r="B215" s="1">
        <v>6.3843724560000004</v>
      </c>
      <c r="C215" s="1">
        <v>6.40753260190258</v>
      </c>
      <c r="D215" s="1">
        <v>6.3865440150018102</v>
      </c>
      <c r="E215" s="1">
        <f t="shared" si="12"/>
        <v>6.3928163576347972</v>
      </c>
      <c r="F215" s="1">
        <f t="shared" si="13"/>
        <v>1.2790809244781206E-2</v>
      </c>
      <c r="G215" s="1">
        <f t="shared" si="14"/>
        <v>6.3544439299004534</v>
      </c>
      <c r="H215" s="1">
        <f t="shared" si="15"/>
        <v>6.431188785369141</v>
      </c>
    </row>
    <row r="216" spans="1:8" x14ac:dyDescent="0.5">
      <c r="A216" t="s">
        <v>214</v>
      </c>
      <c r="B216" s="1">
        <v>0.68910000000000005</v>
      </c>
      <c r="C216" s="1">
        <v>0.68879999999999997</v>
      </c>
      <c r="D216" s="1">
        <v>0.69059999999999999</v>
      </c>
      <c r="E216" s="1">
        <f t="shared" si="12"/>
        <v>0.68949999999999989</v>
      </c>
      <c r="F216" s="1">
        <f t="shared" si="13"/>
        <v>9.643650760992929E-4</v>
      </c>
      <c r="G216" s="1">
        <f t="shared" si="14"/>
        <v>0.68660690477170205</v>
      </c>
      <c r="H216" s="1">
        <f t="shared" si="15"/>
        <v>0.69239309522829773</v>
      </c>
    </row>
    <row r="217" spans="1:8" x14ac:dyDescent="0.5">
      <c r="A217" t="s">
        <v>215</v>
      </c>
      <c r="B217" s="1">
        <v>9.5736910000000005E-3</v>
      </c>
      <c r="C217" s="1">
        <v>9.1627264258819004E-3</v>
      </c>
      <c r="D217" s="1">
        <v>1.19182399893794E-2</v>
      </c>
      <c r="E217" s="1">
        <f t="shared" si="12"/>
        <v>1.0218219138420434E-2</v>
      </c>
      <c r="F217" s="1">
        <f t="shared" si="13"/>
        <v>1.486531580749785E-3</v>
      </c>
      <c r="G217" s="1">
        <f t="shared" si="14"/>
        <v>5.758624396171079E-3</v>
      </c>
      <c r="H217" s="1">
        <f t="shared" si="15"/>
        <v>1.4677813880669788E-2</v>
      </c>
    </row>
    <row r="218" spans="1:8" x14ac:dyDescent="0.5">
      <c r="A218" t="s">
        <v>216</v>
      </c>
      <c r="B218" s="1">
        <v>27.535399999999999</v>
      </c>
      <c r="C218" s="1">
        <v>27.525300000000001</v>
      </c>
      <c r="D218" s="1">
        <v>27.4435</v>
      </c>
      <c r="E218" s="1">
        <f t="shared" si="12"/>
        <v>27.5014</v>
      </c>
      <c r="F218" s="1">
        <f t="shared" si="13"/>
        <v>5.0396527658163055E-2</v>
      </c>
      <c r="G218" s="1">
        <f t="shared" si="14"/>
        <v>27.350210417025512</v>
      </c>
      <c r="H218" s="1">
        <f t="shared" si="15"/>
        <v>27.652589582974489</v>
      </c>
    </row>
    <row r="219" spans="1:8" x14ac:dyDescent="0.5">
      <c r="A219" t="s">
        <v>217</v>
      </c>
      <c r="B219" s="1">
        <v>0.94065027199999995</v>
      </c>
      <c r="C219" s="1">
        <v>0.91675733490990396</v>
      </c>
      <c r="D219" s="1">
        <v>1.0199478472505801</v>
      </c>
      <c r="E219" s="1">
        <f t="shared" si="12"/>
        <v>0.95911848472016137</v>
      </c>
      <c r="F219" s="1">
        <f t="shared" si="13"/>
        <v>5.4017373317208371E-2</v>
      </c>
      <c r="G219" s="1">
        <f t="shared" si="14"/>
        <v>0.79706636476853632</v>
      </c>
      <c r="H219" s="1">
        <f t="shared" si="15"/>
        <v>1.1211706046717864</v>
      </c>
    </row>
    <row r="220" spans="1:8" x14ac:dyDescent="0.5">
      <c r="A220" t="s">
        <v>218</v>
      </c>
      <c r="B220" s="1">
        <v>0.96899999999999997</v>
      </c>
      <c r="C220" s="1">
        <v>0.96899999999999997</v>
      </c>
      <c r="D220" s="1">
        <v>0.96899999999999997</v>
      </c>
      <c r="E220" s="1">
        <f t="shared" si="12"/>
        <v>0.96899999999999997</v>
      </c>
      <c r="F220" s="1">
        <f t="shared" si="13"/>
        <v>0</v>
      </c>
      <c r="G220" s="1">
        <f t="shared" si="14"/>
        <v>0.96899999999999997</v>
      </c>
      <c r="H220" s="1">
        <f t="shared" si="15"/>
        <v>0.96899999999999997</v>
      </c>
    </row>
    <row r="221" spans="1:8" x14ac:dyDescent="0.5">
      <c r="A221" t="s">
        <v>219</v>
      </c>
      <c r="B221" s="1">
        <v>1.0540930000000001E-3</v>
      </c>
      <c r="C221" s="1">
        <v>1.0540925533894E-3</v>
      </c>
      <c r="D221" s="1">
        <v>1.0540925533894E-3</v>
      </c>
      <c r="E221" s="1">
        <f t="shared" si="12"/>
        <v>1.0540927022596E-3</v>
      </c>
      <c r="F221" s="1">
        <f t="shared" si="13"/>
        <v>2.5785075017031455E-10</v>
      </c>
      <c r="G221" s="1">
        <f t="shared" si="14"/>
        <v>1.0540919287073496E-3</v>
      </c>
      <c r="H221" s="1">
        <f t="shared" si="15"/>
        <v>1.0540934758118505E-3</v>
      </c>
    </row>
    <row r="222" spans="1:8" x14ac:dyDescent="0.5">
      <c r="A222" t="s">
        <v>220</v>
      </c>
      <c r="B222" s="1">
        <v>0.18778500000000001</v>
      </c>
      <c r="C222" s="1">
        <v>-0.17735000000000001</v>
      </c>
      <c r="D222" s="1">
        <v>0.53389900000000001</v>
      </c>
      <c r="E222" s="1">
        <f t="shared" si="12"/>
        <v>0.18144466666666667</v>
      </c>
      <c r="F222" s="1">
        <f t="shared" si="13"/>
        <v>0.35566688750899111</v>
      </c>
      <c r="G222" s="1">
        <f t="shared" si="14"/>
        <v>-0.88555599586030675</v>
      </c>
      <c r="H222" s="1">
        <f t="shared" si="15"/>
        <v>1.2484453291936402</v>
      </c>
    </row>
    <row r="223" spans="1:8" x14ac:dyDescent="0.5">
      <c r="A223" t="s">
        <v>221</v>
      </c>
      <c r="B223" s="1">
        <v>3.972833397</v>
      </c>
      <c r="C223" s="1">
        <v>4.4877362027096801</v>
      </c>
      <c r="D223" s="1">
        <v>3.6862579196115499</v>
      </c>
      <c r="E223" s="1">
        <f t="shared" si="12"/>
        <v>4.0489425064404108</v>
      </c>
      <c r="F223" s="1">
        <f t="shared" si="13"/>
        <v>0.40612351196937718</v>
      </c>
      <c r="G223" s="1">
        <f t="shared" si="14"/>
        <v>2.8305719705322794</v>
      </c>
      <c r="H223" s="1">
        <f t="shared" si="15"/>
        <v>5.2673130423485421</v>
      </c>
    </row>
    <row r="224" spans="1:8" x14ac:dyDescent="0.5">
      <c r="A224" t="s">
        <v>222</v>
      </c>
      <c r="B224" s="1">
        <v>22.141500000000001</v>
      </c>
      <c r="C224" s="1">
        <v>22.1645</v>
      </c>
      <c r="D224" s="1">
        <v>22.110800000000001</v>
      </c>
      <c r="E224" s="1">
        <f t="shared" si="12"/>
        <v>22.13893333333333</v>
      </c>
      <c r="F224" s="1">
        <f t="shared" si="13"/>
        <v>2.6941850963386155E-2</v>
      </c>
      <c r="G224" s="1">
        <f t="shared" si="14"/>
        <v>22.058107780443173</v>
      </c>
      <c r="H224" s="1">
        <f t="shared" si="15"/>
        <v>22.219758886223488</v>
      </c>
    </row>
    <row r="225" spans="1:8" x14ac:dyDescent="0.5">
      <c r="A225" t="s">
        <v>223</v>
      </c>
      <c r="B225" s="1">
        <v>2.0248377849999999</v>
      </c>
      <c r="C225" s="1">
        <v>2.0347463532888299</v>
      </c>
      <c r="D225" s="1">
        <v>2.0167139829159901</v>
      </c>
      <c r="E225" s="1">
        <f t="shared" si="12"/>
        <v>2.0254327070682732</v>
      </c>
      <c r="F225" s="1">
        <f t="shared" si="13"/>
        <v>9.0308938935360385E-3</v>
      </c>
      <c r="G225" s="1">
        <f t="shared" si="14"/>
        <v>1.9983400253876651</v>
      </c>
      <c r="H225" s="1">
        <f t="shared" si="15"/>
        <v>2.0525253887488812</v>
      </c>
    </row>
    <row r="226" spans="1:8" x14ac:dyDescent="0.5">
      <c r="A226" t="s">
        <v>224</v>
      </c>
      <c r="B226" s="1">
        <v>30.694900000000001</v>
      </c>
      <c r="C226" s="1">
        <v>30.762899999999998</v>
      </c>
      <c r="D226" s="1">
        <v>30.682300000000001</v>
      </c>
      <c r="E226" s="1">
        <f t="shared" si="12"/>
        <v>30.713366666666669</v>
      </c>
      <c r="F226" s="1">
        <f t="shared" si="13"/>
        <v>4.3357275437153529E-2</v>
      </c>
      <c r="G226" s="1">
        <f t="shared" si="14"/>
        <v>30.583294840355208</v>
      </c>
      <c r="H226" s="1">
        <f t="shared" si="15"/>
        <v>30.84343849297813</v>
      </c>
    </row>
    <row r="227" spans="1:8" x14ac:dyDescent="0.5">
      <c r="A227" t="s">
        <v>225</v>
      </c>
      <c r="B227" s="1">
        <v>3.193753015</v>
      </c>
      <c r="C227" s="1">
        <v>3.1726855588846998</v>
      </c>
      <c r="D227" s="1">
        <v>3.13121659174903</v>
      </c>
      <c r="E227" s="1">
        <f t="shared" si="12"/>
        <v>3.1658850552112434</v>
      </c>
      <c r="F227" s="1">
        <f t="shared" si="13"/>
        <v>3.1818016844480372E-2</v>
      </c>
      <c r="G227" s="1">
        <f t="shared" si="14"/>
        <v>3.0704310046778023</v>
      </c>
      <c r="H227" s="1">
        <f t="shared" si="15"/>
        <v>3.2613391057446846</v>
      </c>
    </row>
    <row r="228" spans="1:8" x14ac:dyDescent="0.5">
      <c r="A228" t="s">
        <v>226</v>
      </c>
      <c r="B228" s="1">
        <v>56.688899999999997</v>
      </c>
      <c r="C228" s="1">
        <v>56.793900000000001</v>
      </c>
      <c r="D228" s="1">
        <v>56.454300000000003</v>
      </c>
      <c r="E228" s="1">
        <f t="shared" si="12"/>
        <v>56.645699999999998</v>
      </c>
      <c r="F228" s="1">
        <f t="shared" si="13"/>
        <v>0.17387271206258703</v>
      </c>
      <c r="G228" s="1">
        <f t="shared" si="14"/>
        <v>56.124081863812236</v>
      </c>
      <c r="H228" s="1">
        <f t="shared" si="15"/>
        <v>57.16731813618776</v>
      </c>
    </row>
    <row r="229" spans="1:8" x14ac:dyDescent="0.5">
      <c r="A229" t="s">
        <v>227</v>
      </c>
      <c r="B229" s="1">
        <v>60.369133740000002</v>
      </c>
      <c r="C229" s="1">
        <v>60.577854599496803</v>
      </c>
      <c r="D229" s="1">
        <v>60.283539057892398</v>
      </c>
      <c r="E229" s="1">
        <f t="shared" si="12"/>
        <v>60.410175799129739</v>
      </c>
      <c r="F229" s="1">
        <f t="shared" si="13"/>
        <v>0.15138939021833686</v>
      </c>
      <c r="G229" s="1">
        <f t="shared" si="14"/>
        <v>59.95600762847473</v>
      </c>
      <c r="H229" s="1">
        <f t="shared" si="15"/>
        <v>60.864343969784748</v>
      </c>
    </row>
    <row r="230" spans="1:8" x14ac:dyDescent="0.5">
      <c r="A230" t="s">
        <v>228</v>
      </c>
      <c r="B230" s="1">
        <v>0.77310000000000001</v>
      </c>
      <c r="C230" s="1">
        <v>0.77379999999999904</v>
      </c>
      <c r="D230" s="1">
        <v>0.77189999999999903</v>
      </c>
      <c r="E230" s="1">
        <f t="shared" si="12"/>
        <v>0.77293333333333269</v>
      </c>
      <c r="F230" s="1">
        <f t="shared" si="13"/>
        <v>9.6090235369339556E-4</v>
      </c>
      <c r="G230" s="1">
        <f t="shared" si="14"/>
        <v>0.77005062627225251</v>
      </c>
      <c r="H230" s="1">
        <f t="shared" si="15"/>
        <v>0.77581604039441288</v>
      </c>
    </row>
    <row r="231" spans="1:8" x14ac:dyDescent="0.5">
      <c r="A231" t="s">
        <v>229</v>
      </c>
      <c r="B231" s="1">
        <v>7.0788339000000006E-2</v>
      </c>
      <c r="C231" s="1">
        <v>7.1064602846830693E-2</v>
      </c>
      <c r="D231" s="1">
        <v>7.0016585336777307E-2</v>
      </c>
      <c r="E231" s="1">
        <f t="shared" si="12"/>
        <v>7.0623175727869344E-2</v>
      </c>
      <c r="F231" s="1">
        <f t="shared" si="13"/>
        <v>5.4317985528764558E-4</v>
      </c>
      <c r="G231" s="1">
        <f t="shared" si="14"/>
        <v>6.8993636162006405E-2</v>
      </c>
      <c r="H231" s="1">
        <f t="shared" si="15"/>
        <v>7.2252715293732284E-2</v>
      </c>
    </row>
    <row r="232" spans="1:8" x14ac:dyDescent="0.5">
      <c r="A232" t="s">
        <v>230</v>
      </c>
      <c r="B232" s="1">
        <v>18.1387</v>
      </c>
      <c r="C232" s="1">
        <v>17.956299999999999</v>
      </c>
      <c r="D232" s="1">
        <v>18.156600000000001</v>
      </c>
      <c r="E232" s="1">
        <f t="shared" si="12"/>
        <v>18.083866666666665</v>
      </c>
      <c r="F232" s="1">
        <f t="shared" si="13"/>
        <v>0.11083791469228189</v>
      </c>
      <c r="G232" s="1">
        <f t="shared" si="14"/>
        <v>17.75135292258982</v>
      </c>
      <c r="H232" s="1">
        <f t="shared" si="15"/>
        <v>18.416380410743511</v>
      </c>
    </row>
    <row r="233" spans="1:8" x14ac:dyDescent="0.5">
      <c r="A233" t="s">
        <v>231</v>
      </c>
      <c r="B233" s="1">
        <v>12.881872639999999</v>
      </c>
      <c r="C233" s="1">
        <v>12.850602433349099</v>
      </c>
      <c r="D233" s="1">
        <v>12.8783719485206</v>
      </c>
      <c r="E233" s="1">
        <f t="shared" si="12"/>
        <v>12.870282340623234</v>
      </c>
      <c r="F233" s="1">
        <f t="shared" si="13"/>
        <v>1.7132944082887822E-2</v>
      </c>
      <c r="G233" s="1">
        <f t="shared" si="14"/>
        <v>12.81888350837457</v>
      </c>
      <c r="H233" s="1">
        <f t="shared" si="15"/>
        <v>12.921681172871898</v>
      </c>
    </row>
    <row r="234" spans="1:8" x14ac:dyDescent="0.5">
      <c r="A234" t="s">
        <v>232</v>
      </c>
      <c r="B234" s="1">
        <v>0.95930000000000004</v>
      </c>
      <c r="C234" s="1">
        <v>0.95930000000000004</v>
      </c>
      <c r="D234" s="1">
        <v>0.95920000000000005</v>
      </c>
      <c r="E234" s="1">
        <f t="shared" si="12"/>
        <v>0.95926666666666671</v>
      </c>
      <c r="F234" s="1">
        <f t="shared" si="13"/>
        <v>5.7735026918956222E-5</v>
      </c>
      <c r="G234" s="1">
        <f t="shared" si="14"/>
        <v>0.9590934615859098</v>
      </c>
      <c r="H234" s="1">
        <f t="shared" si="15"/>
        <v>0.95943987174742362</v>
      </c>
    </row>
    <row r="235" spans="1:8" x14ac:dyDescent="0.5">
      <c r="A235" t="s">
        <v>233</v>
      </c>
      <c r="B235" s="1">
        <v>1.2356285E-2</v>
      </c>
      <c r="C235" s="1">
        <v>1.23562849504929E-2</v>
      </c>
      <c r="D235" s="1">
        <v>1.2345039489608699E-2</v>
      </c>
      <c r="E235" s="1">
        <f t="shared" si="12"/>
        <v>1.2352536480033866E-2</v>
      </c>
      <c r="F235" s="1">
        <f t="shared" si="13"/>
        <v>6.4925841601705124E-6</v>
      </c>
      <c r="G235" s="1">
        <f t="shared" si="14"/>
        <v>1.2333058727553354E-2</v>
      </c>
      <c r="H235" s="1">
        <f t="shared" si="15"/>
        <v>1.2372014232514378E-2</v>
      </c>
    </row>
    <row r="236" spans="1:8" x14ac:dyDescent="0.5">
      <c r="A236" t="s">
        <v>234</v>
      </c>
      <c r="B236" s="1">
        <v>4.750921462</v>
      </c>
      <c r="C236" s="1">
        <v>4.7515753464729702</v>
      </c>
      <c r="D236" s="1">
        <v>4.7568752559615302</v>
      </c>
      <c r="E236" s="1">
        <f t="shared" si="12"/>
        <v>4.7531240214781665</v>
      </c>
      <c r="F236" s="1">
        <f t="shared" si="13"/>
        <v>3.2650744766205206E-3</v>
      </c>
      <c r="G236" s="1">
        <f t="shared" si="14"/>
        <v>4.7433287980483048</v>
      </c>
      <c r="H236" s="1">
        <f t="shared" si="15"/>
        <v>4.7629192449080282</v>
      </c>
    </row>
    <row r="237" spans="1:8" x14ac:dyDescent="0.5">
      <c r="A237" t="s">
        <v>235</v>
      </c>
      <c r="B237" s="1">
        <v>5.3936972999999999E-2</v>
      </c>
      <c r="C237" s="1">
        <v>5.1376171513391897E-2</v>
      </c>
      <c r="D237" s="1">
        <v>5.4142481979150302E-2</v>
      </c>
      <c r="E237" s="1">
        <f t="shared" si="12"/>
        <v>5.3151875497514066E-2</v>
      </c>
      <c r="F237" s="1">
        <f t="shared" si="13"/>
        <v>1.5412339097451622E-3</v>
      </c>
      <c r="G237" s="1">
        <f t="shared" si="14"/>
        <v>4.852817376827858E-2</v>
      </c>
      <c r="H237" s="1">
        <f t="shared" si="15"/>
        <v>5.7775577226749551E-2</v>
      </c>
    </row>
    <row r="238" spans="1:8" x14ac:dyDescent="0.5">
      <c r="A238" t="s">
        <v>236</v>
      </c>
      <c r="B238" s="1">
        <v>5.2818244080000003</v>
      </c>
      <c r="C238" s="1">
        <v>5.2935255066747802</v>
      </c>
      <c r="D238" s="1">
        <v>5.2796562630131696</v>
      </c>
      <c r="E238" s="1">
        <f t="shared" si="12"/>
        <v>5.285002059229317</v>
      </c>
      <c r="F238" s="1">
        <f t="shared" si="13"/>
        <v>7.4607024091343588E-3</v>
      </c>
      <c r="G238" s="1">
        <f t="shared" si="14"/>
        <v>5.2626199520019137</v>
      </c>
      <c r="H238" s="1">
        <f t="shared" si="15"/>
        <v>5.3073841664567203</v>
      </c>
    </row>
    <row r="239" spans="1:8" x14ac:dyDescent="0.5">
      <c r="A239" t="s">
        <v>237</v>
      </c>
      <c r="B239" s="1">
        <v>0.54956499700000006</v>
      </c>
      <c r="C239" s="1">
        <v>0.54593981486189302</v>
      </c>
      <c r="D239" s="1">
        <v>0.53880404303062501</v>
      </c>
      <c r="E239" s="1">
        <f t="shared" si="12"/>
        <v>0.54476961829750603</v>
      </c>
      <c r="F239" s="1">
        <f t="shared" si="13"/>
        <v>5.4750847100505633E-3</v>
      </c>
      <c r="G239" s="1">
        <f t="shared" si="14"/>
        <v>0.52834436416735431</v>
      </c>
      <c r="H239" s="1">
        <f t="shared" si="15"/>
        <v>0.56119487242765775</v>
      </c>
    </row>
    <row r="240" spans="1:8" x14ac:dyDescent="0.5">
      <c r="A240" t="s">
        <v>238</v>
      </c>
      <c r="B240" s="1">
        <v>2149.029207</v>
      </c>
      <c r="C240" s="1">
        <v>1288.89572620391</v>
      </c>
      <c r="D240" s="1">
        <v>2084.4213485717701</v>
      </c>
      <c r="E240" s="1">
        <f t="shared" si="12"/>
        <v>1840.7820939252267</v>
      </c>
      <c r="F240" s="1">
        <f t="shared" si="13"/>
        <v>479.03806320598528</v>
      </c>
      <c r="G240" s="1">
        <v>0</v>
      </c>
      <c r="H240" s="1">
        <v>100000000</v>
      </c>
    </row>
    <row r="241" spans="1:8" x14ac:dyDescent="0.5">
      <c r="A241" t="s">
        <v>239</v>
      </c>
      <c r="B241" s="1">
        <v>66.014375169999994</v>
      </c>
      <c r="C241" s="1">
        <v>25.191371742281301</v>
      </c>
      <c r="D241" s="1">
        <v>44.076470587633203</v>
      </c>
      <c r="E241" s="1">
        <f t="shared" si="12"/>
        <v>45.094072499971503</v>
      </c>
      <c r="F241" s="1">
        <f t="shared" si="13"/>
        <v>20.430517307544577</v>
      </c>
      <c r="G241" s="1">
        <v>0</v>
      </c>
      <c r="H241" s="1">
        <v>100000000</v>
      </c>
    </row>
    <row r="242" spans="1:8" x14ac:dyDescent="0.5">
      <c r="A242" t="s">
        <v>240</v>
      </c>
      <c r="B242" s="1">
        <v>-0.58250500000000005</v>
      </c>
      <c r="C242" s="1">
        <v>0.97451100000000002</v>
      </c>
      <c r="D242" s="1">
        <v>0.49347099999999999</v>
      </c>
      <c r="E242" s="1">
        <f t="shared" si="12"/>
        <v>0.295159</v>
      </c>
      <c r="F242" s="1">
        <f t="shared" si="13"/>
        <v>0.7972267199937545</v>
      </c>
      <c r="G242" s="1">
        <f t="shared" si="14"/>
        <v>-2.0965211599812634</v>
      </c>
      <c r="H242" s="1">
        <f t="shared" si="15"/>
        <v>2.6868391599812633</v>
      </c>
    </row>
    <row r="243" spans="1:8" x14ac:dyDescent="0.5">
      <c r="A243" t="s">
        <v>241</v>
      </c>
      <c r="B243" s="1">
        <v>2.1088646020000001</v>
      </c>
      <c r="C243" s="1">
        <v>2.4984598055088498</v>
      </c>
      <c r="D243" s="1">
        <v>3.2737517418075202</v>
      </c>
      <c r="E243" s="1">
        <f t="shared" si="12"/>
        <v>2.6270253831054569</v>
      </c>
      <c r="F243" s="1">
        <f t="shared" si="13"/>
        <v>0.59299017102250473</v>
      </c>
      <c r="G243" s="1">
        <f t="shared" si="14"/>
        <v>0.84805487003794267</v>
      </c>
      <c r="H243" s="1">
        <f t="shared" si="15"/>
        <v>4.4059958961729713</v>
      </c>
    </row>
    <row r="244" spans="1:8" x14ac:dyDescent="0.5">
      <c r="A244" t="s">
        <v>242</v>
      </c>
      <c r="B244" s="1">
        <v>18.62</v>
      </c>
      <c r="C244" s="1">
        <v>18.7056</v>
      </c>
      <c r="D244" s="1">
        <v>18.785499999999999</v>
      </c>
      <c r="E244" s="1">
        <f t="shared" si="12"/>
        <v>18.703700000000001</v>
      </c>
      <c r="F244" s="1">
        <f t="shared" si="13"/>
        <v>8.2766357899812376E-2</v>
      </c>
      <c r="G244" s="1">
        <f t="shared" si="14"/>
        <v>18.455400926300563</v>
      </c>
      <c r="H244" s="1">
        <f t="shared" si="15"/>
        <v>18.95199907369944</v>
      </c>
    </row>
    <row r="245" spans="1:8" x14ac:dyDescent="0.5">
      <c r="A245" t="s">
        <v>243</v>
      </c>
      <c r="B245" s="1">
        <v>0.47519189099999998</v>
      </c>
      <c r="C245" s="1">
        <v>0.56739878196712501</v>
      </c>
      <c r="D245" s="1">
        <v>0.54187826636206304</v>
      </c>
      <c r="E245" s="1">
        <f t="shared" si="12"/>
        <v>0.52815631310972933</v>
      </c>
      <c r="F245" s="1">
        <f t="shared" si="13"/>
        <v>4.7610363223254709E-2</v>
      </c>
      <c r="G245" s="1">
        <f t="shared" si="14"/>
        <v>0.38532522343996523</v>
      </c>
      <c r="H245" s="1">
        <f t="shared" si="15"/>
        <v>0.67098740277949342</v>
      </c>
    </row>
    <row r="246" spans="1:8" x14ac:dyDescent="0.5">
      <c r="A246" t="s">
        <v>244</v>
      </c>
      <c r="B246" s="1">
        <v>26.126200000000001</v>
      </c>
      <c r="C246" s="1">
        <v>26.169899999999998</v>
      </c>
      <c r="D246" s="1">
        <v>26.258900000000001</v>
      </c>
      <c r="E246" s="1">
        <f t="shared" si="12"/>
        <v>26.184999999999999</v>
      </c>
      <c r="F246" s="1">
        <f t="shared" si="13"/>
        <v>6.762640017034785E-2</v>
      </c>
      <c r="G246" s="1">
        <f t="shared" si="14"/>
        <v>25.982120799488957</v>
      </c>
      <c r="H246" s="1">
        <f t="shared" si="15"/>
        <v>26.387879200511041</v>
      </c>
    </row>
    <row r="247" spans="1:8" x14ac:dyDescent="0.5">
      <c r="A247" t="s">
        <v>245</v>
      </c>
      <c r="B247" s="1">
        <v>0.57697579399999999</v>
      </c>
      <c r="C247" s="1">
        <v>0.66758227957308702</v>
      </c>
      <c r="D247" s="1">
        <v>0.55184729167889701</v>
      </c>
      <c r="E247" s="1">
        <f t="shared" si="12"/>
        <v>0.59880178841732801</v>
      </c>
      <c r="F247" s="1">
        <f t="shared" si="13"/>
        <v>6.0876328568221019E-2</v>
      </c>
      <c r="G247" s="1">
        <f t="shared" si="14"/>
        <v>0.41617280271266494</v>
      </c>
      <c r="H247" s="1">
        <f t="shared" si="15"/>
        <v>0.78143077412199102</v>
      </c>
    </row>
    <row r="248" spans="1:8" x14ac:dyDescent="0.5">
      <c r="A248" t="s">
        <v>246</v>
      </c>
      <c r="B248" s="1">
        <v>42.662999999999997</v>
      </c>
      <c r="C248" s="1">
        <v>43.058900000000001</v>
      </c>
      <c r="D248" s="1">
        <v>43.382800000000003</v>
      </c>
      <c r="E248" s="1">
        <f t="shared" si="12"/>
        <v>43.0349</v>
      </c>
      <c r="F248" s="1">
        <f t="shared" si="13"/>
        <v>0.36049966712883708</v>
      </c>
      <c r="G248" s="1">
        <f t="shared" si="14"/>
        <v>41.953400998613489</v>
      </c>
      <c r="H248" s="1">
        <f t="shared" si="15"/>
        <v>44.116399001386512</v>
      </c>
    </row>
    <row r="249" spans="1:8" x14ac:dyDescent="0.5">
      <c r="A249" t="s">
        <v>247</v>
      </c>
      <c r="B249" s="1">
        <v>5.239895228</v>
      </c>
      <c r="C249" s="1">
        <v>5.4528310373806903</v>
      </c>
      <c r="D249" s="1">
        <v>4.8796217704062004</v>
      </c>
      <c r="E249" s="1">
        <f t="shared" si="12"/>
        <v>5.1907826785956308</v>
      </c>
      <c r="F249" s="1">
        <f t="shared" si="13"/>
        <v>0.28974341721272201</v>
      </c>
      <c r="G249" s="1">
        <f t="shared" si="14"/>
        <v>4.3215524269574646</v>
      </c>
      <c r="H249" s="1">
        <f t="shared" si="15"/>
        <v>6.0600129302337971</v>
      </c>
    </row>
    <row r="250" spans="1:8" x14ac:dyDescent="0.5">
      <c r="A250" t="s">
        <v>248</v>
      </c>
      <c r="B250" s="1">
        <v>0.65029999999999999</v>
      </c>
      <c r="C250" s="1">
        <v>0.65310000000000001</v>
      </c>
      <c r="D250" s="1">
        <v>0.65590000000000004</v>
      </c>
      <c r="E250" s="1">
        <f t="shared" si="12"/>
        <v>0.6530999999999999</v>
      </c>
      <c r="F250" s="1">
        <f t="shared" si="13"/>
        <v>2.8000000000000247E-3</v>
      </c>
      <c r="G250" s="1">
        <f t="shared" si="14"/>
        <v>0.64469999999999983</v>
      </c>
      <c r="H250" s="1">
        <f t="shared" si="15"/>
        <v>0.66149999999999998</v>
      </c>
    </row>
    <row r="251" spans="1:8" x14ac:dyDescent="0.5">
      <c r="A251" t="s">
        <v>249</v>
      </c>
      <c r="B251" s="1">
        <v>1.8312412E-2</v>
      </c>
      <c r="C251" s="1">
        <v>2.2007322013871199E-2</v>
      </c>
      <c r="D251" s="1">
        <v>2.11368556475807E-2</v>
      </c>
      <c r="E251" s="1">
        <f t="shared" si="12"/>
        <v>2.0485529887150633E-2</v>
      </c>
      <c r="F251" s="1">
        <f t="shared" si="13"/>
        <v>1.9316466905987932E-3</v>
      </c>
      <c r="G251" s="1">
        <f t="shared" si="14"/>
        <v>1.4690589815354253E-2</v>
      </c>
      <c r="H251" s="1">
        <f t="shared" si="15"/>
        <v>2.6280469958947013E-2</v>
      </c>
    </row>
    <row r="252" spans="1:8" x14ac:dyDescent="0.5">
      <c r="A252" t="s">
        <v>250</v>
      </c>
      <c r="B252" s="1">
        <v>31.427299999999999</v>
      </c>
      <c r="C252" s="1">
        <v>31.311800000000002</v>
      </c>
      <c r="D252" s="1">
        <v>31.078299999999999</v>
      </c>
      <c r="E252" s="1">
        <f t="shared" si="12"/>
        <v>31.272466666666663</v>
      </c>
      <c r="F252" s="1">
        <f t="shared" si="13"/>
        <v>0.17779365380500364</v>
      </c>
      <c r="G252" s="1">
        <f t="shared" si="14"/>
        <v>30.739085705251654</v>
      </c>
      <c r="H252" s="1">
        <f t="shared" si="15"/>
        <v>31.805847628081672</v>
      </c>
    </row>
    <row r="253" spans="1:8" x14ac:dyDescent="0.5">
      <c r="A253" t="s">
        <v>251</v>
      </c>
      <c r="B253" s="1">
        <v>1.640191591</v>
      </c>
      <c r="C253" s="1">
        <v>1.89685920522437</v>
      </c>
      <c r="D253" s="1">
        <v>1.6132313363074799</v>
      </c>
      <c r="E253" s="1">
        <f t="shared" si="12"/>
        <v>1.7167607108439498</v>
      </c>
      <c r="F253" s="1">
        <f t="shared" si="13"/>
        <v>0.15655131616132145</v>
      </c>
      <c r="G253" s="1">
        <f t="shared" si="14"/>
        <v>1.2471067623599854</v>
      </c>
      <c r="H253" s="1">
        <f t="shared" si="15"/>
        <v>2.1864146593279141</v>
      </c>
    </row>
    <row r="254" spans="1:8" x14ac:dyDescent="0.5">
      <c r="A254" t="s">
        <v>252</v>
      </c>
      <c r="B254" s="1">
        <v>0.97230000000000005</v>
      </c>
      <c r="C254" s="1">
        <v>0.97230000000000005</v>
      </c>
      <c r="D254" s="1">
        <v>0.97240000000000004</v>
      </c>
      <c r="E254" s="1">
        <f t="shared" si="12"/>
        <v>0.97233333333333338</v>
      </c>
      <c r="F254" s="1">
        <f t="shared" si="13"/>
        <v>5.7735026918956222E-5</v>
      </c>
      <c r="G254" s="1">
        <f t="shared" si="14"/>
        <v>0.97216012825257647</v>
      </c>
      <c r="H254" s="1">
        <f t="shared" si="15"/>
        <v>0.97250653841409029</v>
      </c>
    </row>
    <row r="255" spans="1:8" x14ac:dyDescent="0.5">
      <c r="A255" t="s">
        <v>253</v>
      </c>
      <c r="B255" s="1">
        <v>1.0593499999999999E-3</v>
      </c>
      <c r="C255" s="1">
        <v>1.3374935098491999E-3</v>
      </c>
      <c r="D255" s="1">
        <v>1.2649110640672999E-3</v>
      </c>
      <c r="E255" s="1">
        <f t="shared" si="12"/>
        <v>1.2205848579721667E-3</v>
      </c>
      <c r="F255" s="1">
        <f t="shared" si="13"/>
        <v>1.4427252832018708E-4</v>
      </c>
      <c r="G255" s="1">
        <f t="shared" si="14"/>
        <v>7.8776727301160538E-4</v>
      </c>
      <c r="H255" s="1">
        <f t="shared" si="15"/>
        <v>1.6534024429327278E-3</v>
      </c>
    </row>
    <row r="256" spans="1:8" x14ac:dyDescent="0.5">
      <c r="A256" t="s">
        <v>254</v>
      </c>
      <c r="B256" s="1">
        <v>-0.83649200000000001</v>
      </c>
      <c r="C256" s="1">
        <v>0.74392499999999995</v>
      </c>
      <c r="D256" s="1">
        <v>0.46406199999999898</v>
      </c>
      <c r="E256" s="1">
        <f t="shared" si="12"/>
        <v>0.1238316666666663</v>
      </c>
      <c r="F256" s="1">
        <f t="shared" si="13"/>
        <v>0.84335460113900662</v>
      </c>
      <c r="G256" s="1">
        <f t="shared" si="14"/>
        <v>-2.4062321367503534</v>
      </c>
      <c r="H256" s="1">
        <f t="shared" si="15"/>
        <v>2.6538954700836861</v>
      </c>
    </row>
    <row r="257" spans="1:8" x14ac:dyDescent="0.5">
      <c r="A257" t="s">
        <v>255</v>
      </c>
      <c r="B257" s="1">
        <v>5.8439147939999998</v>
      </c>
      <c r="C257" s="1">
        <v>5.2909633567458902</v>
      </c>
      <c r="D257" s="1">
        <v>5.2385855162073804</v>
      </c>
      <c r="E257" s="1">
        <f t="shared" si="12"/>
        <v>5.4578212223177571</v>
      </c>
      <c r="F257" s="1">
        <f t="shared" si="13"/>
        <v>0.33539088257678212</v>
      </c>
      <c r="G257" s="1">
        <f t="shared" si="14"/>
        <v>4.451648574587411</v>
      </c>
      <c r="H257" s="1">
        <f t="shared" si="15"/>
        <v>6.4639938700481032</v>
      </c>
    </row>
    <row r="258" spans="1:8" x14ac:dyDescent="0.5">
      <c r="A258" t="s">
        <v>256</v>
      </c>
      <c r="B258" s="1">
        <v>21.272200000000002</v>
      </c>
      <c r="C258" s="1">
        <v>21.290800000000001</v>
      </c>
      <c r="D258" s="1">
        <v>21.256799999999998</v>
      </c>
      <c r="E258" s="1">
        <f t="shared" si="12"/>
        <v>21.273266666666668</v>
      </c>
      <c r="F258" s="1">
        <f t="shared" si="13"/>
        <v>1.7025079539707687E-2</v>
      </c>
      <c r="G258" s="1">
        <f t="shared" si="14"/>
        <v>21.222191428047545</v>
      </c>
      <c r="H258" s="1">
        <f t="shared" si="15"/>
        <v>21.324341905285792</v>
      </c>
    </row>
    <row r="259" spans="1:8" x14ac:dyDescent="0.5">
      <c r="A259" t="s">
        <v>257</v>
      </c>
      <c r="B259" s="1">
        <v>1.8572788220000001</v>
      </c>
      <c r="C259" s="1">
        <v>1.95570696509812</v>
      </c>
      <c r="D259" s="1">
        <v>2.1771533810102599</v>
      </c>
      <c r="E259" s="1">
        <f t="shared" ref="E259:E322" si="16">AVERAGE(B259:D259)</f>
        <v>1.9967130560361266</v>
      </c>
      <c r="F259" s="1">
        <f t="shared" ref="F259:F322" si="17">_xlfn.STDEV.S(B259:D259)</f>
        <v>0.16383240825921502</v>
      </c>
      <c r="G259" s="1">
        <f t="shared" ref="G259:G322" si="18">E259-3*F259</f>
        <v>1.5052158312584816</v>
      </c>
      <c r="H259" s="1">
        <f t="shared" ref="H259:H322" si="19">E259+3*F259</f>
        <v>2.4882102808137718</v>
      </c>
    </row>
    <row r="260" spans="1:8" x14ac:dyDescent="0.5">
      <c r="A260" t="s">
        <v>258</v>
      </c>
      <c r="B260" s="1">
        <v>30.011800000000001</v>
      </c>
      <c r="C260" s="1">
        <v>29.9436</v>
      </c>
      <c r="D260" s="1">
        <v>29.946200000000001</v>
      </c>
      <c r="E260" s="1">
        <f t="shared" si="16"/>
        <v>29.967200000000002</v>
      </c>
      <c r="F260" s="1">
        <f t="shared" si="17"/>
        <v>3.8646603990519258E-2</v>
      </c>
      <c r="G260" s="1">
        <f t="shared" si="18"/>
        <v>29.851260188028444</v>
      </c>
      <c r="H260" s="1">
        <f t="shared" si="19"/>
        <v>30.083139811971559</v>
      </c>
    </row>
    <row r="261" spans="1:8" x14ac:dyDescent="0.5">
      <c r="A261" t="s">
        <v>259</v>
      </c>
      <c r="B261" s="1">
        <v>3.0284590069999999</v>
      </c>
      <c r="C261" s="1">
        <v>3.2547669040962002</v>
      </c>
      <c r="D261" s="1">
        <v>3.3409629616490899</v>
      </c>
      <c r="E261" s="1">
        <f t="shared" si="16"/>
        <v>3.2080629575817632</v>
      </c>
      <c r="F261" s="1">
        <f t="shared" si="17"/>
        <v>0.16140205817413744</v>
      </c>
      <c r="G261" s="1">
        <f t="shared" si="18"/>
        <v>2.7238567830593508</v>
      </c>
      <c r="H261" s="1">
        <f t="shared" si="19"/>
        <v>3.6922691321041756</v>
      </c>
    </row>
    <row r="262" spans="1:8" x14ac:dyDescent="0.5">
      <c r="A262" t="s">
        <v>260</v>
      </c>
      <c r="B262" s="1">
        <v>53.117699999999999</v>
      </c>
      <c r="C262" s="1">
        <v>53.0991</v>
      </c>
      <c r="D262" s="1">
        <v>51.160499999999999</v>
      </c>
      <c r="E262" s="1">
        <f t="shared" si="16"/>
        <v>52.459099999999999</v>
      </c>
      <c r="F262" s="1">
        <f t="shared" si="17"/>
        <v>1.1246590416655178</v>
      </c>
      <c r="G262" s="1">
        <f t="shared" si="18"/>
        <v>49.085122875003449</v>
      </c>
      <c r="H262" s="1">
        <f t="shared" si="19"/>
        <v>55.833077124996549</v>
      </c>
    </row>
    <row r="263" spans="1:8" x14ac:dyDescent="0.5">
      <c r="A263" t="s">
        <v>261</v>
      </c>
      <c r="B263" s="1">
        <v>47.473116609999998</v>
      </c>
      <c r="C263" s="1">
        <v>46.319929640250699</v>
      </c>
      <c r="D263" s="1">
        <v>45.917463316138097</v>
      </c>
      <c r="E263" s="1">
        <f t="shared" si="16"/>
        <v>46.570169855462929</v>
      </c>
      <c r="F263" s="1">
        <f t="shared" si="17"/>
        <v>0.80745242377365134</v>
      </c>
      <c r="G263" s="1">
        <f t="shared" si="18"/>
        <v>44.147812584141974</v>
      </c>
      <c r="H263" s="1">
        <f t="shared" si="19"/>
        <v>48.992527126783884</v>
      </c>
    </row>
    <row r="264" spans="1:8" x14ac:dyDescent="0.5">
      <c r="A264" t="s">
        <v>262</v>
      </c>
      <c r="B264" s="1">
        <v>0.74270000000000003</v>
      </c>
      <c r="C264" s="1">
        <v>0.74329999999999896</v>
      </c>
      <c r="D264" s="1">
        <v>0.74229999999999996</v>
      </c>
      <c r="E264" s="1">
        <f t="shared" si="16"/>
        <v>0.74276666666666635</v>
      </c>
      <c r="F264" s="1">
        <f t="shared" si="17"/>
        <v>5.0332229568418325E-4</v>
      </c>
      <c r="G264" s="1">
        <f t="shared" si="18"/>
        <v>0.74125669977961384</v>
      </c>
      <c r="H264" s="1">
        <f t="shared" si="19"/>
        <v>0.74427663355371887</v>
      </c>
    </row>
    <row r="265" spans="1:8" x14ac:dyDescent="0.5">
      <c r="A265" t="s">
        <v>263</v>
      </c>
      <c r="B265" s="1">
        <v>6.5772418999999999E-2</v>
      </c>
      <c r="C265" s="1">
        <v>6.9185820641066098E-2</v>
      </c>
      <c r="D265" s="1">
        <v>7.7244273430318297E-2</v>
      </c>
      <c r="E265" s="1">
        <f t="shared" si="16"/>
        <v>7.0734171023794798E-2</v>
      </c>
      <c r="F265" s="1">
        <f t="shared" si="17"/>
        <v>5.8905774503333272E-3</v>
      </c>
      <c r="G265" s="1">
        <f t="shared" si="18"/>
        <v>5.3062438672794816E-2</v>
      </c>
      <c r="H265" s="1">
        <f t="shared" si="19"/>
        <v>8.8405903374794786E-2</v>
      </c>
    </row>
    <row r="266" spans="1:8" x14ac:dyDescent="0.5">
      <c r="A266" t="s">
        <v>264</v>
      </c>
      <c r="B266" s="1">
        <v>20.138100000000001</v>
      </c>
      <c r="C266" s="1">
        <v>20.292100000000001</v>
      </c>
      <c r="D266" s="1">
        <v>20.307300000000001</v>
      </c>
      <c r="E266" s="1">
        <f t="shared" si="16"/>
        <v>20.245833333333334</v>
      </c>
      <c r="F266" s="1">
        <f t="shared" si="17"/>
        <v>9.3608831492190583E-2</v>
      </c>
      <c r="G266" s="1">
        <f t="shared" si="18"/>
        <v>19.965006838856763</v>
      </c>
      <c r="H266" s="1">
        <f t="shared" si="19"/>
        <v>20.526659827809905</v>
      </c>
    </row>
    <row r="267" spans="1:8" x14ac:dyDescent="0.5">
      <c r="A267" t="s">
        <v>265</v>
      </c>
      <c r="B267" s="1">
        <v>10.648548849999999</v>
      </c>
      <c r="C267" s="1">
        <v>11.2827665780851</v>
      </c>
      <c r="D267" s="1">
        <v>11.2341504554441</v>
      </c>
      <c r="E267" s="1">
        <f t="shared" si="16"/>
        <v>11.055155294509733</v>
      </c>
      <c r="F267" s="1">
        <f t="shared" si="17"/>
        <v>0.35296952047279762</v>
      </c>
      <c r="G267" s="1">
        <f t="shared" si="18"/>
        <v>9.9962467330913398</v>
      </c>
      <c r="H267" s="1">
        <f t="shared" si="19"/>
        <v>12.114063855928126</v>
      </c>
    </row>
    <row r="268" spans="1:8" x14ac:dyDescent="0.5">
      <c r="A268" t="s">
        <v>266</v>
      </c>
      <c r="B268" s="1">
        <v>0.9627</v>
      </c>
      <c r="C268" s="1">
        <v>0.96279999999999999</v>
      </c>
      <c r="D268" s="1">
        <v>0.9627</v>
      </c>
      <c r="E268" s="1">
        <f t="shared" si="16"/>
        <v>0.96273333333333333</v>
      </c>
      <c r="F268" s="1">
        <f t="shared" si="17"/>
        <v>5.7735026918956222E-5</v>
      </c>
      <c r="G268" s="1">
        <f t="shared" si="18"/>
        <v>0.96256012825257642</v>
      </c>
      <c r="H268" s="1">
        <f t="shared" si="19"/>
        <v>0.96290653841409024</v>
      </c>
    </row>
    <row r="269" spans="1:8" x14ac:dyDescent="0.5">
      <c r="A269" t="s">
        <v>267</v>
      </c>
      <c r="B269" s="1">
        <v>1.0842816E-2</v>
      </c>
      <c r="C269" s="1">
        <v>1.0962562555250299E-2</v>
      </c>
      <c r="D269" s="1">
        <v>1.11659203730717E-2</v>
      </c>
      <c r="E269" s="1">
        <f t="shared" si="16"/>
        <v>1.0990432976107333E-2</v>
      </c>
      <c r="F269" s="1">
        <f t="shared" si="17"/>
        <v>1.6334527615935259E-4</v>
      </c>
      <c r="G269" s="1">
        <f t="shared" si="18"/>
        <v>1.0500397147629275E-2</v>
      </c>
      <c r="H269" s="1">
        <f t="shared" si="19"/>
        <v>1.1480468804585392E-2</v>
      </c>
    </row>
    <row r="270" spans="1:8" x14ac:dyDescent="0.5">
      <c r="A270" t="s">
        <v>268</v>
      </c>
      <c r="B270" s="1">
        <v>4.4956654309999999</v>
      </c>
      <c r="C270" s="1">
        <v>4.5031851079426302</v>
      </c>
      <c r="D270" s="1">
        <v>4.5184997814647696</v>
      </c>
      <c r="E270" s="1">
        <f t="shared" si="16"/>
        <v>4.5057834401357999</v>
      </c>
      <c r="F270" s="1">
        <f t="shared" si="17"/>
        <v>1.1636811759521094E-2</v>
      </c>
      <c r="G270" s="1">
        <f t="shared" si="18"/>
        <v>4.4708730048572365</v>
      </c>
      <c r="H270" s="1">
        <f t="shared" si="19"/>
        <v>4.5406938754143633</v>
      </c>
    </row>
    <row r="271" spans="1:8" x14ac:dyDescent="0.5">
      <c r="A271" t="s">
        <v>269</v>
      </c>
      <c r="B271" s="1">
        <v>9.9283099999999999E-2</v>
      </c>
      <c r="C271" s="1">
        <v>0.114874209672177</v>
      </c>
      <c r="D271" s="1">
        <v>9.4959113552091606E-2</v>
      </c>
      <c r="E271" s="1">
        <f t="shared" si="16"/>
        <v>0.10303880774142286</v>
      </c>
      <c r="F271" s="1">
        <f t="shared" si="17"/>
        <v>1.0475293258295819E-2</v>
      </c>
      <c r="G271" s="1">
        <f t="shared" si="18"/>
        <v>7.16129279665354E-2</v>
      </c>
      <c r="H271" s="1">
        <f t="shared" si="19"/>
        <v>0.13446468751631033</v>
      </c>
    </row>
    <row r="272" spans="1:8" x14ac:dyDescent="0.5">
      <c r="A272" t="s">
        <v>270</v>
      </c>
      <c r="B272" s="1">
        <v>5.1642799869999996</v>
      </c>
      <c r="C272" s="1">
        <v>5.15254447277945</v>
      </c>
      <c r="D272" s="1">
        <v>5.1529918677362803</v>
      </c>
      <c r="E272" s="1">
        <f t="shared" si="16"/>
        <v>5.156605442505243</v>
      </c>
      <c r="F272" s="1">
        <f t="shared" si="17"/>
        <v>6.6501139436362065E-3</v>
      </c>
      <c r="G272" s="1">
        <f t="shared" si="18"/>
        <v>5.136655100674334</v>
      </c>
      <c r="H272" s="1">
        <f t="shared" si="19"/>
        <v>5.176555784336152</v>
      </c>
    </row>
    <row r="273" spans="1:8" x14ac:dyDescent="0.5">
      <c r="A273" t="s">
        <v>271</v>
      </c>
      <c r="B273" s="1">
        <v>0.52112203300000004</v>
      </c>
      <c r="C273" s="1">
        <v>0.56006396097618205</v>
      </c>
      <c r="D273" s="1">
        <v>0.57489614614828999</v>
      </c>
      <c r="E273" s="1">
        <f t="shared" si="16"/>
        <v>0.55202738004149066</v>
      </c>
      <c r="F273" s="1">
        <f t="shared" si="17"/>
        <v>2.7773256670062228E-2</v>
      </c>
      <c r="G273" s="1">
        <f t="shared" si="18"/>
        <v>0.46870761003130396</v>
      </c>
      <c r="H273" s="1">
        <f t="shared" si="19"/>
        <v>0.6353471500516773</v>
      </c>
    </row>
    <row r="274" spans="1:8" x14ac:dyDescent="0.5">
      <c r="A274" t="s">
        <v>272</v>
      </c>
      <c r="B274" s="1">
        <v>77.674031260000007</v>
      </c>
      <c r="C274" s="1">
        <v>78.627324104308997</v>
      </c>
      <c r="D274" s="1">
        <v>92.961025238037095</v>
      </c>
      <c r="E274" s="1">
        <f t="shared" si="16"/>
        <v>83.087460200782047</v>
      </c>
      <c r="F274" s="1">
        <f t="shared" si="17"/>
        <v>8.5640327370014084</v>
      </c>
      <c r="G274" s="1">
        <v>0</v>
      </c>
      <c r="H274" s="1">
        <v>100000000</v>
      </c>
    </row>
    <row r="275" spans="1:8" x14ac:dyDescent="0.5">
      <c r="A275" t="s">
        <v>273</v>
      </c>
      <c r="B275" s="1">
        <v>8.4675690170000006</v>
      </c>
      <c r="C275" s="1">
        <v>2.1296304458597599</v>
      </c>
      <c r="D275" s="1">
        <v>7.0413568950043199</v>
      </c>
      <c r="E275" s="1">
        <f t="shared" si="16"/>
        <v>5.8795187859546942</v>
      </c>
      <c r="F275" s="1">
        <f t="shared" si="17"/>
        <v>3.3248710015001772</v>
      </c>
      <c r="G275" s="1">
        <v>0</v>
      </c>
      <c r="H275" s="1">
        <v>100000000</v>
      </c>
    </row>
    <row r="276" spans="1:8" x14ac:dyDescent="0.5">
      <c r="A276" t="s">
        <v>274</v>
      </c>
      <c r="B276" s="1">
        <v>0</v>
      </c>
      <c r="C276" s="1">
        <v>0</v>
      </c>
      <c r="D276" s="1">
        <v>0</v>
      </c>
      <c r="E276" s="1">
        <f t="shared" si="16"/>
        <v>0</v>
      </c>
      <c r="F276" s="1">
        <f t="shared" si="17"/>
        <v>0</v>
      </c>
      <c r="G276" s="1">
        <f t="shared" si="18"/>
        <v>0</v>
      </c>
      <c r="H276" s="1">
        <f t="shared" si="19"/>
        <v>0</v>
      </c>
    </row>
    <row r="277" spans="1:8" x14ac:dyDescent="0.5">
      <c r="A277" t="s">
        <v>275</v>
      </c>
      <c r="B277" s="1">
        <v>0</v>
      </c>
      <c r="C277" s="1">
        <v>0</v>
      </c>
      <c r="D277" s="1">
        <v>0</v>
      </c>
      <c r="E277" s="1">
        <f t="shared" si="16"/>
        <v>0</v>
      </c>
      <c r="F277" s="1">
        <f t="shared" si="17"/>
        <v>0</v>
      </c>
      <c r="G277" s="1">
        <f t="shared" si="18"/>
        <v>0</v>
      </c>
      <c r="H277" s="1">
        <f t="shared" si="19"/>
        <v>0</v>
      </c>
    </row>
    <row r="278" spans="1:8" x14ac:dyDescent="0.5">
      <c r="A278" t="s">
        <v>276</v>
      </c>
      <c r="B278" s="1">
        <v>2.4380999999999999</v>
      </c>
      <c r="C278" s="1">
        <v>2.4380999999999999</v>
      </c>
      <c r="D278" s="1">
        <v>2.4380999999999999</v>
      </c>
      <c r="E278" s="1">
        <f t="shared" si="16"/>
        <v>2.4380999999999999</v>
      </c>
      <c r="F278" s="1">
        <f t="shared" si="17"/>
        <v>0</v>
      </c>
      <c r="G278" s="1">
        <f t="shared" si="18"/>
        <v>2.4380999999999999</v>
      </c>
      <c r="H278" s="1">
        <f t="shared" si="19"/>
        <v>2.4380999999999999</v>
      </c>
    </row>
    <row r="279" spans="1:8" x14ac:dyDescent="0.5">
      <c r="A279" t="s">
        <v>277</v>
      </c>
      <c r="B279" s="1">
        <v>0.41685687700000001</v>
      </c>
      <c r="C279" s="1">
        <v>0.41685687658422399</v>
      </c>
      <c r="D279" s="1">
        <v>0.41685687658422399</v>
      </c>
      <c r="E279" s="1">
        <f t="shared" si="16"/>
        <v>0.41685687672281602</v>
      </c>
      <c r="F279" s="1">
        <f t="shared" si="17"/>
        <v>2.4004839979486786E-10</v>
      </c>
      <c r="G279" s="1">
        <f t="shared" si="18"/>
        <v>0.4168568760026708</v>
      </c>
      <c r="H279" s="1">
        <f t="shared" si="19"/>
        <v>0.41685687744296124</v>
      </c>
    </row>
    <row r="280" spans="1:8" x14ac:dyDescent="0.5">
      <c r="A280" t="s">
        <v>278</v>
      </c>
      <c r="B280" s="1">
        <v>5.6974999999999998</v>
      </c>
      <c r="C280" s="1">
        <v>5.6974999999999998</v>
      </c>
      <c r="D280" s="1">
        <v>5.6974999999999998</v>
      </c>
      <c r="E280" s="1">
        <f t="shared" si="16"/>
        <v>5.6975000000000007</v>
      </c>
      <c r="F280" s="1">
        <f t="shared" si="17"/>
        <v>1.0877919644084146E-15</v>
      </c>
      <c r="G280" s="1">
        <f t="shared" si="18"/>
        <v>5.6974999999999971</v>
      </c>
      <c r="H280" s="1">
        <f t="shared" si="19"/>
        <v>5.6975000000000042</v>
      </c>
    </row>
    <row r="281" spans="1:8" x14ac:dyDescent="0.5">
      <c r="A281" t="s">
        <v>279</v>
      </c>
      <c r="B281" s="1">
        <v>0.77285304799999999</v>
      </c>
      <c r="C281" s="1">
        <v>0.77285304769621799</v>
      </c>
      <c r="D281" s="1">
        <v>0.77285304769621799</v>
      </c>
      <c r="E281" s="1">
        <f t="shared" si="16"/>
        <v>0.77285304779747876</v>
      </c>
      <c r="F281" s="1">
        <f t="shared" si="17"/>
        <v>1.7538861921838161E-10</v>
      </c>
      <c r="G281" s="1">
        <f t="shared" si="18"/>
        <v>0.77285304727131288</v>
      </c>
      <c r="H281" s="1">
        <f t="shared" si="19"/>
        <v>0.77285304832364465</v>
      </c>
    </row>
    <row r="282" spans="1:8" x14ac:dyDescent="0.5">
      <c r="A282" t="s">
        <v>280</v>
      </c>
      <c r="B282" s="1">
        <v>2.7206000000000001</v>
      </c>
      <c r="C282" s="1">
        <v>2.7206000000000001</v>
      </c>
      <c r="D282" s="1">
        <v>2.7206000000000001</v>
      </c>
      <c r="E282" s="1">
        <f t="shared" si="16"/>
        <v>2.7205999999999997</v>
      </c>
      <c r="F282" s="1">
        <f t="shared" si="17"/>
        <v>5.4389598220420729E-16</v>
      </c>
      <c r="G282" s="1">
        <f t="shared" si="18"/>
        <v>2.7205999999999979</v>
      </c>
      <c r="H282" s="1">
        <f t="shared" si="19"/>
        <v>2.7206000000000015</v>
      </c>
    </row>
    <row r="283" spans="1:8" x14ac:dyDescent="0.5">
      <c r="A283" t="s">
        <v>281</v>
      </c>
      <c r="B283" s="1">
        <v>1.0637092539999999</v>
      </c>
      <c r="C283" s="1">
        <v>1.0637092543443301</v>
      </c>
      <c r="D283" s="1">
        <v>1.0637092543443301</v>
      </c>
      <c r="E283" s="1">
        <f t="shared" si="16"/>
        <v>1.0637092542295532</v>
      </c>
      <c r="F283" s="1">
        <f t="shared" si="17"/>
        <v>1.9879908745622614E-10</v>
      </c>
      <c r="G283" s="1">
        <f t="shared" si="18"/>
        <v>1.063709253633156</v>
      </c>
      <c r="H283" s="1">
        <f t="shared" si="19"/>
        <v>1.0637092548259504</v>
      </c>
    </row>
    <row r="284" spans="1:8" x14ac:dyDescent="0.5">
      <c r="A284" t="s">
        <v>282</v>
      </c>
      <c r="B284" s="1">
        <v>8.5000000000000006E-2</v>
      </c>
      <c r="C284" s="1">
        <v>8.4999999999999895E-2</v>
      </c>
      <c r="D284" s="1">
        <v>8.4999999999999895E-2</v>
      </c>
      <c r="E284" s="1">
        <f t="shared" si="16"/>
        <v>8.4999999999999923E-2</v>
      </c>
      <c r="F284" s="1">
        <f t="shared" si="17"/>
        <v>6.5092594645258374E-17</v>
      </c>
      <c r="G284" s="1">
        <f t="shared" si="18"/>
        <v>8.4999999999999729E-2</v>
      </c>
      <c r="H284" s="1">
        <f t="shared" si="19"/>
        <v>8.5000000000000117E-2</v>
      </c>
    </row>
    <row r="285" spans="1:8" x14ac:dyDescent="0.5">
      <c r="A285" t="s">
        <v>283</v>
      </c>
      <c r="B285" s="1">
        <v>1.3960261E-2</v>
      </c>
      <c r="C285" s="1">
        <v>1.39602610609146E-2</v>
      </c>
      <c r="D285" s="1">
        <v>1.39602610609146E-2</v>
      </c>
      <c r="E285" s="1">
        <f t="shared" si="16"/>
        <v>1.3960261040609732E-2</v>
      </c>
      <c r="F285" s="1">
        <f t="shared" si="17"/>
        <v>3.5169060565096746E-11</v>
      </c>
      <c r="G285" s="1">
        <f t="shared" si="18"/>
        <v>1.3960260935102551E-2</v>
      </c>
      <c r="H285" s="1">
        <f t="shared" si="19"/>
        <v>1.3960261146116914E-2</v>
      </c>
    </row>
    <row r="286" spans="1:8" x14ac:dyDescent="0.5">
      <c r="A286" t="s">
        <v>284</v>
      </c>
      <c r="B286" s="1">
        <v>85.057299999999998</v>
      </c>
      <c r="C286" s="1">
        <v>85.057299999999998</v>
      </c>
      <c r="D286" s="1">
        <v>85.057299999999998</v>
      </c>
      <c r="E286" s="1">
        <f t="shared" si="16"/>
        <v>85.057299999999998</v>
      </c>
      <c r="F286" s="1">
        <f t="shared" si="17"/>
        <v>0</v>
      </c>
      <c r="G286" s="1">
        <f t="shared" si="18"/>
        <v>85.057299999999998</v>
      </c>
      <c r="H286" s="1">
        <f t="shared" si="19"/>
        <v>85.057299999999998</v>
      </c>
    </row>
    <row r="287" spans="1:8" x14ac:dyDescent="0.5">
      <c r="A287" t="s">
        <v>285</v>
      </c>
      <c r="B287" s="1">
        <v>1.950653113</v>
      </c>
      <c r="C287" s="1">
        <v>1.9506531128487801</v>
      </c>
      <c r="D287" s="1">
        <v>1.9506531128487801</v>
      </c>
      <c r="E287" s="1">
        <f t="shared" si="16"/>
        <v>1.9506531128991866</v>
      </c>
      <c r="F287" s="1">
        <f t="shared" si="17"/>
        <v>8.7306864677283329E-11</v>
      </c>
      <c r="G287" s="1">
        <f t="shared" si="18"/>
        <v>1.9506531126372662</v>
      </c>
      <c r="H287" s="1">
        <f t="shared" si="19"/>
        <v>1.9506531131611071</v>
      </c>
    </row>
    <row r="288" spans="1:8" x14ac:dyDescent="0.5">
      <c r="A288" t="s">
        <v>286</v>
      </c>
      <c r="B288" s="1">
        <v>0.99870000000000003</v>
      </c>
      <c r="C288" s="1">
        <v>0.99870000000000003</v>
      </c>
      <c r="D288" s="1">
        <v>0.99870000000000003</v>
      </c>
      <c r="E288" s="1">
        <f t="shared" si="16"/>
        <v>0.99870000000000003</v>
      </c>
      <c r="F288" s="1">
        <f t="shared" si="17"/>
        <v>0</v>
      </c>
      <c r="G288" s="1">
        <f t="shared" si="18"/>
        <v>0.99870000000000003</v>
      </c>
      <c r="H288" s="1">
        <f t="shared" si="19"/>
        <v>0.99870000000000003</v>
      </c>
    </row>
    <row r="289" spans="1:8" x14ac:dyDescent="0.5">
      <c r="A289" t="s">
        <v>287</v>
      </c>
      <c r="B289" s="1">
        <v>4.83046E-4</v>
      </c>
      <c r="C289" s="1">
        <v>4.8304589153959999E-4</v>
      </c>
      <c r="D289" s="1">
        <v>4.8304589153959999E-4</v>
      </c>
      <c r="E289" s="1">
        <f t="shared" si="16"/>
        <v>4.8304592769306671E-4</v>
      </c>
      <c r="F289" s="1">
        <f t="shared" si="17"/>
        <v>6.261964113853752E-11</v>
      </c>
      <c r="G289" s="1">
        <f t="shared" si="18"/>
        <v>4.8304573983414331E-4</v>
      </c>
      <c r="H289" s="1">
        <f t="shared" si="19"/>
        <v>4.8304611555199012E-4</v>
      </c>
    </row>
    <row r="290" spans="1:8" x14ac:dyDescent="0.5">
      <c r="A290" t="s">
        <v>288</v>
      </c>
      <c r="B290" s="1">
        <v>-2.2540990000000001</v>
      </c>
      <c r="C290" s="1">
        <v>-2.2540990000000001</v>
      </c>
      <c r="D290" s="1">
        <v>-2.2540990000000001</v>
      </c>
      <c r="E290" s="1">
        <f t="shared" si="16"/>
        <v>-2.2540990000000001</v>
      </c>
      <c r="F290" s="1">
        <f t="shared" si="17"/>
        <v>0</v>
      </c>
      <c r="G290" s="1">
        <f t="shared" si="18"/>
        <v>-2.2540990000000001</v>
      </c>
      <c r="H290" s="1">
        <f t="shared" si="19"/>
        <v>-2.2540990000000001</v>
      </c>
    </row>
    <row r="291" spans="1:8" x14ac:dyDescent="0.5">
      <c r="A291" t="s">
        <v>289</v>
      </c>
      <c r="B291" s="1">
        <v>9.9786552959999995</v>
      </c>
      <c r="C291" s="1">
        <v>9.9786552961669699</v>
      </c>
      <c r="D291" s="1">
        <v>9.9786552961669699</v>
      </c>
      <c r="E291" s="1">
        <f t="shared" si="16"/>
        <v>9.9786552961113131</v>
      </c>
      <c r="F291" s="1">
        <f t="shared" si="17"/>
        <v>9.6400427023631715E-11</v>
      </c>
      <c r="G291" s="1">
        <f t="shared" si="18"/>
        <v>9.9786552958221115</v>
      </c>
      <c r="H291" s="1">
        <f t="shared" si="19"/>
        <v>9.9786552964005146</v>
      </c>
    </row>
    <row r="292" spans="1:8" x14ac:dyDescent="0.5">
      <c r="A292" t="s">
        <v>290</v>
      </c>
      <c r="B292" s="1">
        <v>43.190199999999997</v>
      </c>
      <c r="C292" s="1">
        <v>43.190199999999997</v>
      </c>
      <c r="D292" s="1">
        <v>43.190199999999997</v>
      </c>
      <c r="E292" s="1">
        <f t="shared" si="16"/>
        <v>43.190199999999997</v>
      </c>
      <c r="F292" s="1">
        <f t="shared" si="17"/>
        <v>0</v>
      </c>
      <c r="G292" s="1">
        <f t="shared" si="18"/>
        <v>43.190199999999997</v>
      </c>
      <c r="H292" s="1">
        <f t="shared" si="19"/>
        <v>43.190199999999997</v>
      </c>
    </row>
    <row r="293" spans="1:8" x14ac:dyDescent="0.5">
      <c r="A293" t="s">
        <v>291</v>
      </c>
      <c r="B293" s="1">
        <v>5.4340580249999997</v>
      </c>
      <c r="C293" s="1">
        <v>5.4340580252903203</v>
      </c>
      <c r="D293" s="1">
        <v>5.4340580252903203</v>
      </c>
      <c r="E293" s="1">
        <f t="shared" si="16"/>
        <v>5.4340580251935471</v>
      </c>
      <c r="F293" s="1">
        <f t="shared" si="17"/>
        <v>1.6761670912667707E-10</v>
      </c>
      <c r="G293" s="1">
        <f t="shared" si="18"/>
        <v>5.4340580246906969</v>
      </c>
      <c r="H293" s="1">
        <f t="shared" si="19"/>
        <v>5.4340580256963973</v>
      </c>
    </row>
    <row r="294" spans="1:8" x14ac:dyDescent="0.5">
      <c r="A294" t="s">
        <v>292</v>
      </c>
      <c r="B294" s="1">
        <v>65.373500000000007</v>
      </c>
      <c r="C294" s="1">
        <v>65.373500000000007</v>
      </c>
      <c r="D294" s="1">
        <v>65.373500000000007</v>
      </c>
      <c r="E294" s="1">
        <f t="shared" si="16"/>
        <v>65.373500000000007</v>
      </c>
      <c r="F294" s="1">
        <f t="shared" si="17"/>
        <v>0</v>
      </c>
      <c r="G294" s="1">
        <f t="shared" si="18"/>
        <v>65.373500000000007</v>
      </c>
      <c r="H294" s="1">
        <f t="shared" si="19"/>
        <v>65.373500000000007</v>
      </c>
    </row>
    <row r="295" spans="1:8" x14ac:dyDescent="0.5">
      <c r="A295" t="s">
        <v>293</v>
      </c>
      <c r="B295" s="1">
        <v>9.0609993959999997</v>
      </c>
      <c r="C295" s="1">
        <v>9.0609993960686008</v>
      </c>
      <c r="D295" s="1">
        <v>9.0609993960686008</v>
      </c>
      <c r="E295" s="1">
        <f t="shared" si="16"/>
        <v>9.0609993960457356</v>
      </c>
      <c r="F295" s="1">
        <f t="shared" si="17"/>
        <v>3.9606877918656804E-11</v>
      </c>
      <c r="G295" s="1">
        <f t="shared" si="18"/>
        <v>9.0609993959269151</v>
      </c>
      <c r="H295" s="1">
        <f t="shared" si="19"/>
        <v>9.0609993961645561</v>
      </c>
    </row>
    <row r="296" spans="1:8" x14ac:dyDescent="0.5">
      <c r="A296" t="s">
        <v>294</v>
      </c>
      <c r="B296" s="1">
        <v>129.1096</v>
      </c>
      <c r="C296" s="1">
        <v>129.1096</v>
      </c>
      <c r="D296" s="1">
        <v>129.1096</v>
      </c>
      <c r="E296" s="1">
        <f t="shared" si="16"/>
        <v>129.1096</v>
      </c>
      <c r="F296" s="1">
        <f t="shared" si="17"/>
        <v>0</v>
      </c>
      <c r="G296" s="1">
        <f t="shared" si="18"/>
        <v>129.1096</v>
      </c>
      <c r="H296" s="1">
        <f t="shared" si="19"/>
        <v>129.1096</v>
      </c>
    </row>
    <row r="297" spans="1:8" x14ac:dyDescent="0.5">
      <c r="A297" t="s">
        <v>295</v>
      </c>
      <c r="B297" s="1">
        <v>112.8475316</v>
      </c>
      <c r="C297" s="1">
        <v>112.847531562822</v>
      </c>
      <c r="D297" s="1">
        <v>112.847531562822</v>
      </c>
      <c r="E297" s="1">
        <f t="shared" si="16"/>
        <v>112.84753157521466</v>
      </c>
      <c r="F297" s="1">
        <f t="shared" si="17"/>
        <v>2.1464726904633966E-8</v>
      </c>
      <c r="G297" s="1">
        <f t="shared" si="18"/>
        <v>112.84753151082047</v>
      </c>
      <c r="H297" s="1">
        <f t="shared" si="19"/>
        <v>112.84753163960885</v>
      </c>
    </row>
    <row r="298" spans="1:8" x14ac:dyDescent="0.5">
      <c r="A298" t="s">
        <v>296</v>
      </c>
      <c r="B298" s="1">
        <v>1.5071000000000001</v>
      </c>
      <c r="C298" s="1">
        <v>1.5071000000000001</v>
      </c>
      <c r="D298" s="1">
        <v>1.5071000000000001</v>
      </c>
      <c r="E298" s="1">
        <f t="shared" si="16"/>
        <v>1.5071000000000001</v>
      </c>
      <c r="F298" s="1">
        <f t="shared" si="17"/>
        <v>0</v>
      </c>
      <c r="G298" s="1">
        <f t="shared" si="18"/>
        <v>1.5071000000000001</v>
      </c>
      <c r="H298" s="1">
        <f t="shared" si="19"/>
        <v>1.5071000000000001</v>
      </c>
    </row>
    <row r="299" spans="1:8" x14ac:dyDescent="0.5">
      <c r="A299" t="s">
        <v>297</v>
      </c>
      <c r="B299" s="1">
        <v>0.18247888800000001</v>
      </c>
      <c r="C299" s="1">
        <v>0.18247888766770901</v>
      </c>
      <c r="D299" s="1">
        <v>0.18247888766770901</v>
      </c>
      <c r="E299" s="1">
        <f t="shared" si="16"/>
        <v>0.18247888777847268</v>
      </c>
      <c r="F299" s="1">
        <f t="shared" si="17"/>
        <v>1.9184829845587462E-10</v>
      </c>
      <c r="G299" s="1">
        <f t="shared" si="18"/>
        <v>0.18247888720292779</v>
      </c>
      <c r="H299" s="1">
        <f t="shared" si="19"/>
        <v>0.18247888835401757</v>
      </c>
    </row>
    <row r="300" spans="1:8" x14ac:dyDescent="0.5">
      <c r="A300" t="s">
        <v>298</v>
      </c>
      <c r="B300" s="1">
        <v>-75.342799999999997</v>
      </c>
      <c r="C300" s="1">
        <v>-75.342799999999997</v>
      </c>
      <c r="D300" s="1">
        <v>-75.342799999999997</v>
      </c>
      <c r="E300" s="1">
        <f t="shared" si="16"/>
        <v>-75.342799999999997</v>
      </c>
      <c r="F300" s="1">
        <f t="shared" si="17"/>
        <v>0</v>
      </c>
      <c r="G300" s="1">
        <f t="shared" si="18"/>
        <v>-75.342799999999997</v>
      </c>
      <c r="H300" s="1">
        <f t="shared" si="19"/>
        <v>-75.342799999999997</v>
      </c>
    </row>
    <row r="301" spans="1:8" x14ac:dyDescent="0.5">
      <c r="A301" t="s">
        <v>299</v>
      </c>
      <c r="B301" s="1">
        <v>37.032428099999997</v>
      </c>
      <c r="C301" s="1">
        <v>37.032428104147897</v>
      </c>
      <c r="D301" s="1">
        <v>37.032428104147897</v>
      </c>
      <c r="E301" s="1">
        <f t="shared" si="16"/>
        <v>37.032428102765266</v>
      </c>
      <c r="F301" s="1">
        <f t="shared" si="17"/>
        <v>2.3947910669173859E-9</v>
      </c>
      <c r="G301" s="1">
        <f t="shared" si="18"/>
        <v>37.03242809558089</v>
      </c>
      <c r="H301" s="1">
        <f t="shared" si="19"/>
        <v>37.032428109949642</v>
      </c>
    </row>
    <row r="302" spans="1:8" x14ac:dyDescent="0.5">
      <c r="A302" t="s">
        <v>300</v>
      </c>
      <c r="B302" s="1">
        <v>0.82340000000000002</v>
      </c>
      <c r="C302" s="1">
        <v>0.82340000000000002</v>
      </c>
      <c r="D302" s="1">
        <v>0.82340000000000002</v>
      </c>
      <c r="E302" s="1">
        <f t="shared" si="16"/>
        <v>0.82340000000000002</v>
      </c>
      <c r="F302" s="1">
        <f t="shared" si="17"/>
        <v>0</v>
      </c>
      <c r="G302" s="1">
        <f t="shared" si="18"/>
        <v>0.82340000000000002</v>
      </c>
      <c r="H302" s="1">
        <f t="shared" si="19"/>
        <v>0.82340000000000002</v>
      </c>
    </row>
    <row r="303" spans="1:8" x14ac:dyDescent="0.5">
      <c r="A303" t="s">
        <v>301</v>
      </c>
      <c r="B303" s="1">
        <v>6.9919318999999994E-2</v>
      </c>
      <c r="C303" s="1">
        <v>6.9919318583000406E-2</v>
      </c>
      <c r="D303" s="1">
        <v>6.9919318583000406E-2</v>
      </c>
      <c r="E303" s="1">
        <f t="shared" si="16"/>
        <v>6.9919318722000273E-2</v>
      </c>
      <c r="F303" s="1">
        <f t="shared" si="17"/>
        <v>2.4075482417474342E-10</v>
      </c>
      <c r="G303" s="1">
        <f t="shared" si="18"/>
        <v>6.9919317999735803E-2</v>
      </c>
      <c r="H303" s="1">
        <f t="shared" si="19"/>
        <v>6.9919319444264744E-2</v>
      </c>
    </row>
    <row r="304" spans="1:8" x14ac:dyDescent="0.5">
      <c r="A304" t="s">
        <v>302</v>
      </c>
      <c r="B304" s="1">
        <v>0.98039721800000001</v>
      </c>
      <c r="C304" s="1">
        <v>0.980397217891668</v>
      </c>
      <c r="D304" s="1">
        <v>0.980397217891668</v>
      </c>
      <c r="E304" s="1">
        <f t="shared" si="16"/>
        <v>0.98039721792777856</v>
      </c>
      <c r="F304" s="1">
        <f t="shared" si="17"/>
        <v>6.2545515152385056E-11</v>
      </c>
      <c r="G304" s="1">
        <f t="shared" si="18"/>
        <v>0.98039721774014199</v>
      </c>
      <c r="H304" s="1">
        <f t="shared" si="19"/>
        <v>0.98039721811541514</v>
      </c>
    </row>
    <row r="305" spans="1:8" x14ac:dyDescent="0.5">
      <c r="A305" t="s">
        <v>303</v>
      </c>
      <c r="B305" s="1">
        <v>0.132988675</v>
      </c>
      <c r="C305" s="1">
        <v>0.13298867534891901</v>
      </c>
      <c r="D305" s="1">
        <v>0.13298867534891901</v>
      </c>
      <c r="E305" s="1">
        <f t="shared" si="16"/>
        <v>0.13298867523261268</v>
      </c>
      <c r="F305" s="1">
        <f t="shared" si="17"/>
        <v>2.0144848134668686E-10</v>
      </c>
      <c r="G305" s="1">
        <f t="shared" si="18"/>
        <v>0.13298867462826724</v>
      </c>
      <c r="H305" s="1">
        <f t="shared" si="19"/>
        <v>0.13298867583695811</v>
      </c>
    </row>
    <row r="306" spans="1:8" x14ac:dyDescent="0.5">
      <c r="A306" t="s">
        <v>304</v>
      </c>
      <c r="B306" s="1">
        <v>11.249143930000001</v>
      </c>
      <c r="C306" s="1">
        <v>11.249143926957601</v>
      </c>
      <c r="D306" s="1">
        <v>11.249143926957601</v>
      </c>
      <c r="E306" s="1">
        <f t="shared" si="16"/>
        <v>11.249143927971735</v>
      </c>
      <c r="F306" s="1">
        <f t="shared" si="17"/>
        <v>1.7565305222726901E-9</v>
      </c>
      <c r="G306" s="1">
        <f t="shared" si="18"/>
        <v>11.249143922702144</v>
      </c>
      <c r="H306" s="1">
        <f t="shared" si="19"/>
        <v>11.249143933241326</v>
      </c>
    </row>
    <row r="307" spans="1:8" x14ac:dyDescent="0.5">
      <c r="A307" t="s">
        <v>305</v>
      </c>
      <c r="B307" s="1">
        <v>1.559171321</v>
      </c>
      <c r="C307" s="1">
        <v>1.5591713206184701</v>
      </c>
      <c r="D307" s="1">
        <v>1.5591713206184701</v>
      </c>
      <c r="E307" s="1">
        <f t="shared" si="16"/>
        <v>1.5591713207456468</v>
      </c>
      <c r="F307" s="1">
        <f t="shared" si="17"/>
        <v>2.202764013053553E-10</v>
      </c>
      <c r="G307" s="1">
        <f t="shared" si="18"/>
        <v>1.5591713200848176</v>
      </c>
      <c r="H307" s="1">
        <f t="shared" si="19"/>
        <v>1.559171321406476</v>
      </c>
    </row>
    <row r="308" spans="1:8" x14ac:dyDescent="0.5">
      <c r="A308" t="s">
        <v>306</v>
      </c>
      <c r="B308" s="1">
        <v>21992.841769999999</v>
      </c>
      <c r="C308" s="1">
        <v>21819.043707847501</v>
      </c>
      <c r="D308" s="1">
        <v>24406.686639785701</v>
      </c>
      <c r="E308" s="1">
        <f t="shared" si="16"/>
        <v>22739.524039211068</v>
      </c>
      <c r="F308" s="1">
        <f t="shared" si="17"/>
        <v>1446.4179182269811</v>
      </c>
      <c r="G308" s="1">
        <v>0</v>
      </c>
      <c r="H308" s="1">
        <v>100000000</v>
      </c>
    </row>
    <row r="309" spans="1:8" x14ac:dyDescent="0.5">
      <c r="A309" t="s">
        <v>307</v>
      </c>
      <c r="B309" s="1">
        <v>317.0756816</v>
      </c>
      <c r="C309" s="1">
        <v>106.50495269437501</v>
      </c>
      <c r="D309" s="1">
        <v>214.37153907732599</v>
      </c>
      <c r="E309" s="1">
        <f t="shared" si="16"/>
        <v>212.65072445723365</v>
      </c>
      <c r="F309" s="1">
        <f t="shared" si="17"/>
        <v>105.2959109850858</v>
      </c>
      <c r="G309" s="1">
        <v>0</v>
      </c>
      <c r="H309" s="1">
        <v>100000000</v>
      </c>
    </row>
    <row r="310" spans="1:8" x14ac:dyDescent="0.5">
      <c r="A310" t="s">
        <v>308</v>
      </c>
      <c r="B310" s="1">
        <v>-4.292E-2</v>
      </c>
      <c r="C310" s="1">
        <v>-4.292E-2</v>
      </c>
      <c r="D310" s="1">
        <v>-4.292E-2</v>
      </c>
      <c r="E310" s="1">
        <f t="shared" si="16"/>
        <v>-4.2919999999999993E-2</v>
      </c>
      <c r="F310" s="1">
        <f t="shared" si="17"/>
        <v>8.4983747219407389E-18</v>
      </c>
      <c r="G310" s="1">
        <f t="shared" si="18"/>
        <v>-4.2920000000000021E-2</v>
      </c>
      <c r="H310" s="1">
        <f t="shared" si="19"/>
        <v>-4.2919999999999965E-2</v>
      </c>
    </row>
    <row r="311" spans="1:8" x14ac:dyDescent="0.5">
      <c r="A311" t="s">
        <v>309</v>
      </c>
      <c r="B311" s="1">
        <v>5.0815877000000002E-2</v>
      </c>
      <c r="C311" s="1">
        <v>5.0815876784065503E-2</v>
      </c>
      <c r="D311" s="1">
        <v>5.0815876784065503E-2</v>
      </c>
      <c r="E311" s="1">
        <f t="shared" si="16"/>
        <v>5.0815876856043662E-2</v>
      </c>
      <c r="F311" s="1">
        <f t="shared" si="17"/>
        <v>1.2466984138357283E-10</v>
      </c>
      <c r="G311" s="1">
        <f t="shared" si="18"/>
        <v>5.0815876482034138E-2</v>
      </c>
      <c r="H311" s="1">
        <f t="shared" si="19"/>
        <v>5.0815877230053187E-2</v>
      </c>
    </row>
    <row r="312" spans="1:8" x14ac:dyDescent="0.5">
      <c r="A312" t="s">
        <v>310</v>
      </c>
      <c r="B312" s="1">
        <v>25.486599999999999</v>
      </c>
      <c r="C312" s="1">
        <v>25.486599999999999</v>
      </c>
      <c r="D312" s="1">
        <v>25.486599999999999</v>
      </c>
      <c r="E312" s="1">
        <f t="shared" si="16"/>
        <v>25.486599999999999</v>
      </c>
      <c r="F312" s="1">
        <f t="shared" si="17"/>
        <v>0</v>
      </c>
      <c r="G312" s="1">
        <f t="shared" si="18"/>
        <v>25.486599999999999</v>
      </c>
      <c r="H312" s="1">
        <f t="shared" si="19"/>
        <v>25.486599999999999</v>
      </c>
    </row>
    <row r="313" spans="1:8" x14ac:dyDescent="0.5">
      <c r="A313" t="s">
        <v>311</v>
      </c>
      <c r="B313" s="1">
        <v>0.77076890899999995</v>
      </c>
      <c r="C313" s="1">
        <v>0.77076890901950001</v>
      </c>
      <c r="D313" s="1">
        <v>0.77076890901950001</v>
      </c>
      <c r="E313" s="1">
        <f t="shared" si="16"/>
        <v>0.77076890901299999</v>
      </c>
      <c r="F313" s="1">
        <f t="shared" si="17"/>
        <v>1.1258369639969851E-11</v>
      </c>
      <c r="G313" s="1">
        <f t="shared" si="18"/>
        <v>0.7707689089792249</v>
      </c>
      <c r="H313" s="1">
        <f t="shared" si="19"/>
        <v>0.77076890904677509</v>
      </c>
    </row>
    <row r="314" spans="1:8" x14ac:dyDescent="0.5">
      <c r="A314" t="s">
        <v>312</v>
      </c>
      <c r="B314" s="1">
        <v>34.837299999999999</v>
      </c>
      <c r="C314" s="1">
        <v>34.837299999999999</v>
      </c>
      <c r="D314" s="1">
        <v>34.837299999999999</v>
      </c>
      <c r="E314" s="1">
        <f t="shared" si="16"/>
        <v>34.837299999999999</v>
      </c>
      <c r="F314" s="1">
        <f t="shared" si="17"/>
        <v>0</v>
      </c>
      <c r="G314" s="1">
        <f t="shared" si="18"/>
        <v>34.837299999999999</v>
      </c>
      <c r="H314" s="1">
        <f t="shared" si="19"/>
        <v>34.837299999999999</v>
      </c>
    </row>
    <row r="315" spans="1:8" x14ac:dyDescent="0.5">
      <c r="A315" t="s">
        <v>313</v>
      </c>
      <c r="B315" s="1">
        <v>0.97065774400000004</v>
      </c>
      <c r="C315" s="1">
        <v>0.970657743777669</v>
      </c>
      <c r="D315" s="1">
        <v>0.970657743777669</v>
      </c>
      <c r="E315" s="1">
        <f t="shared" si="16"/>
        <v>0.97065774385177939</v>
      </c>
      <c r="F315" s="1">
        <f t="shared" si="17"/>
        <v>1.2836288721660792E-10</v>
      </c>
      <c r="G315" s="1">
        <f t="shared" si="18"/>
        <v>0.97065774346669076</v>
      </c>
      <c r="H315" s="1">
        <f t="shared" si="19"/>
        <v>0.97065774423686801</v>
      </c>
    </row>
    <row r="316" spans="1:8" x14ac:dyDescent="0.5">
      <c r="A316" t="s">
        <v>314</v>
      </c>
      <c r="B316" s="1">
        <v>69.480099999999993</v>
      </c>
      <c r="C316" s="1">
        <v>69.480099999999993</v>
      </c>
      <c r="D316" s="1">
        <v>69.480099999999993</v>
      </c>
      <c r="E316" s="1">
        <f t="shared" si="16"/>
        <v>69.480099999999993</v>
      </c>
      <c r="F316" s="1">
        <f t="shared" si="17"/>
        <v>0</v>
      </c>
      <c r="G316" s="1">
        <f t="shared" si="18"/>
        <v>69.480099999999993</v>
      </c>
      <c r="H316" s="1">
        <f t="shared" si="19"/>
        <v>69.480099999999993</v>
      </c>
    </row>
    <row r="317" spans="1:8" x14ac:dyDescent="0.5">
      <c r="A317" t="s">
        <v>315</v>
      </c>
      <c r="B317" s="1">
        <v>8.6437836420000007</v>
      </c>
      <c r="C317" s="1">
        <v>8.6437836423383203</v>
      </c>
      <c r="D317" s="1">
        <v>8.6437836423383203</v>
      </c>
      <c r="E317" s="1">
        <f t="shared" si="16"/>
        <v>8.6437836422255483</v>
      </c>
      <c r="F317" s="1">
        <f t="shared" si="17"/>
        <v>1.9532890899768053E-10</v>
      </c>
      <c r="G317" s="1">
        <f t="shared" si="18"/>
        <v>8.6437836416395619</v>
      </c>
      <c r="H317" s="1">
        <f t="shared" si="19"/>
        <v>8.6437836428115347</v>
      </c>
    </row>
    <row r="318" spans="1:8" x14ac:dyDescent="0.5">
      <c r="A318" t="s">
        <v>316</v>
      </c>
      <c r="B318" s="1">
        <v>0.88980000000000004</v>
      </c>
      <c r="C318" s="1">
        <v>0.88979999999999904</v>
      </c>
      <c r="D318" s="1">
        <v>0.88979999999999904</v>
      </c>
      <c r="E318" s="1">
        <f t="shared" si="16"/>
        <v>0.88979999999999926</v>
      </c>
      <c r="F318" s="1">
        <f t="shared" si="17"/>
        <v>5.9269690555648409E-16</v>
      </c>
      <c r="G318" s="1">
        <f t="shared" si="18"/>
        <v>0.88979999999999748</v>
      </c>
      <c r="H318" s="1">
        <f t="shared" si="19"/>
        <v>0.88980000000000103</v>
      </c>
    </row>
    <row r="319" spans="1:8" x14ac:dyDescent="0.5">
      <c r="A319" t="s">
        <v>317</v>
      </c>
      <c r="B319" s="1">
        <v>2.6397811E-2</v>
      </c>
      <c r="C319" s="1">
        <v>2.6397811357088699E-2</v>
      </c>
      <c r="D319" s="1">
        <v>2.6397811357088699E-2</v>
      </c>
      <c r="E319" s="1">
        <f t="shared" si="16"/>
        <v>2.6397811238059132E-2</v>
      </c>
      <c r="F319" s="1">
        <f t="shared" si="17"/>
        <v>2.0616525642753285E-10</v>
      </c>
      <c r="G319" s="1">
        <f t="shared" si="18"/>
        <v>2.6397810619563363E-2</v>
      </c>
      <c r="H319" s="1">
        <f t="shared" si="19"/>
        <v>2.63978118565549E-2</v>
      </c>
    </row>
    <row r="320" spans="1:8" x14ac:dyDescent="0.5">
      <c r="A320" t="s">
        <v>318</v>
      </c>
      <c r="B320" s="1">
        <v>8.5688999999999993</v>
      </c>
      <c r="C320" s="1">
        <v>8.5688999999999993</v>
      </c>
      <c r="D320" s="1">
        <v>8.5688999999999993</v>
      </c>
      <c r="E320" s="1">
        <f t="shared" si="16"/>
        <v>8.5688999999999993</v>
      </c>
      <c r="F320" s="1">
        <f t="shared" si="17"/>
        <v>0</v>
      </c>
      <c r="G320" s="1">
        <f t="shared" si="18"/>
        <v>8.5688999999999993</v>
      </c>
      <c r="H320" s="1">
        <f t="shared" si="19"/>
        <v>8.5688999999999993</v>
      </c>
    </row>
    <row r="321" spans="1:8" x14ac:dyDescent="0.5">
      <c r="A321" t="s">
        <v>319</v>
      </c>
      <c r="B321" s="1">
        <v>2.4629219070000001</v>
      </c>
      <c r="C321" s="1">
        <v>2.4629219074550899</v>
      </c>
      <c r="D321" s="1">
        <v>2.4629219074550899</v>
      </c>
      <c r="E321" s="1">
        <f t="shared" si="16"/>
        <v>2.4629219073033934</v>
      </c>
      <c r="F321" s="1">
        <f t="shared" si="17"/>
        <v>2.6274618601179203E-10</v>
      </c>
      <c r="G321" s="1">
        <f t="shared" si="18"/>
        <v>2.4629219065151551</v>
      </c>
      <c r="H321" s="1">
        <f t="shared" si="19"/>
        <v>2.4629219080916318</v>
      </c>
    </row>
    <row r="322" spans="1:8" x14ac:dyDescent="0.5">
      <c r="A322" t="s">
        <v>320</v>
      </c>
      <c r="B322" s="1">
        <v>0.95109999999999995</v>
      </c>
      <c r="C322" s="1">
        <v>0.95109999999999995</v>
      </c>
      <c r="D322" s="1">
        <v>0.95109999999999995</v>
      </c>
      <c r="E322" s="1">
        <f t="shared" si="16"/>
        <v>0.95109999999999995</v>
      </c>
      <c r="F322" s="1">
        <f t="shared" si="17"/>
        <v>0</v>
      </c>
      <c r="G322" s="1">
        <f t="shared" si="18"/>
        <v>0.95109999999999995</v>
      </c>
      <c r="H322" s="1">
        <f t="shared" si="19"/>
        <v>0.95109999999999995</v>
      </c>
    </row>
    <row r="323" spans="1:8" x14ac:dyDescent="0.5">
      <c r="A323" t="s">
        <v>321</v>
      </c>
      <c r="B323" s="1">
        <v>2.960856E-3</v>
      </c>
      <c r="C323" s="1">
        <v>2.9608557321602999E-3</v>
      </c>
      <c r="D323" s="1">
        <v>2.9608557321602999E-3</v>
      </c>
      <c r="E323" s="1">
        <f t="shared" ref="E323:E386" si="20">AVERAGE(B323:D323)</f>
        <v>2.9608558214402002E-3</v>
      </c>
      <c r="F323" s="1">
        <f t="shared" ref="F323:F386" si="21">_xlfn.STDEV.S(B323:D323)</f>
        <v>1.5463732293600903E-10</v>
      </c>
      <c r="G323" s="1">
        <f t="shared" ref="G323:G386" si="22">E323-3*F323</f>
        <v>2.9608553575282315E-3</v>
      </c>
      <c r="H323" s="1">
        <f t="shared" ref="H323:H386" si="23">E323+3*F323</f>
        <v>2.960856285352169E-3</v>
      </c>
    </row>
    <row r="324" spans="1:8" x14ac:dyDescent="0.5">
      <c r="A324" t="s">
        <v>322</v>
      </c>
      <c r="B324" s="1">
        <v>0.30039199999999999</v>
      </c>
      <c r="C324" s="1">
        <v>0.30039199999999999</v>
      </c>
      <c r="D324" s="1">
        <v>0.30039199999999999</v>
      </c>
      <c r="E324" s="1">
        <f t="shared" si="20"/>
        <v>0.30039199999999999</v>
      </c>
      <c r="F324" s="1">
        <f t="shared" si="21"/>
        <v>0</v>
      </c>
      <c r="G324" s="1">
        <f t="shared" si="22"/>
        <v>0.30039199999999999</v>
      </c>
      <c r="H324" s="1">
        <f t="shared" si="23"/>
        <v>0.30039199999999999</v>
      </c>
    </row>
    <row r="325" spans="1:8" x14ac:dyDescent="0.5">
      <c r="A325" t="s">
        <v>323</v>
      </c>
      <c r="B325" s="1">
        <v>4.4333100070000002</v>
      </c>
      <c r="C325" s="1">
        <v>4.4333100071110598</v>
      </c>
      <c r="D325" s="1">
        <v>4.4333100071110598</v>
      </c>
      <c r="E325" s="1">
        <f t="shared" si="20"/>
        <v>4.4333100070740405</v>
      </c>
      <c r="F325" s="1">
        <f t="shared" si="21"/>
        <v>6.4120293398973897E-11</v>
      </c>
      <c r="G325" s="1">
        <f t="shared" si="22"/>
        <v>4.4333100068816798</v>
      </c>
      <c r="H325" s="1">
        <f t="shared" si="23"/>
        <v>4.4333100072664013</v>
      </c>
    </row>
    <row r="326" spans="1:8" x14ac:dyDescent="0.5">
      <c r="A326" t="s">
        <v>324</v>
      </c>
      <c r="B326" s="1">
        <v>27.028600000000001</v>
      </c>
      <c r="C326" s="1">
        <v>27.028600000000001</v>
      </c>
      <c r="D326" s="1">
        <v>27.028600000000001</v>
      </c>
      <c r="E326" s="1">
        <f t="shared" si="20"/>
        <v>27.028600000000001</v>
      </c>
      <c r="F326" s="1">
        <f t="shared" si="21"/>
        <v>0</v>
      </c>
      <c r="G326" s="1">
        <f t="shared" si="22"/>
        <v>27.028600000000001</v>
      </c>
      <c r="H326" s="1">
        <f t="shared" si="23"/>
        <v>27.028600000000001</v>
      </c>
    </row>
    <row r="327" spans="1:8" x14ac:dyDescent="0.5">
      <c r="A327" t="s">
        <v>325</v>
      </c>
      <c r="B327" s="1">
        <v>3.4906323590000001</v>
      </c>
      <c r="C327" s="1">
        <v>3.4906323591387598</v>
      </c>
      <c r="D327" s="1">
        <v>3.4906323591387598</v>
      </c>
      <c r="E327" s="1">
        <f t="shared" si="20"/>
        <v>3.4906323590925066</v>
      </c>
      <c r="F327" s="1">
        <f t="shared" si="21"/>
        <v>8.0112933069962938E-11</v>
      </c>
      <c r="G327" s="1">
        <f t="shared" si="22"/>
        <v>3.4906323588521677</v>
      </c>
      <c r="H327" s="1">
        <f t="shared" si="23"/>
        <v>3.4906323593328454</v>
      </c>
    </row>
    <row r="328" spans="1:8" x14ac:dyDescent="0.5">
      <c r="A328" t="s">
        <v>326</v>
      </c>
      <c r="B328" s="1">
        <v>36.886800000000001</v>
      </c>
      <c r="C328" s="1">
        <v>36.886800000000001</v>
      </c>
      <c r="D328" s="1">
        <v>36.886800000000001</v>
      </c>
      <c r="E328" s="1">
        <f t="shared" si="20"/>
        <v>36.886800000000001</v>
      </c>
      <c r="F328" s="1">
        <f t="shared" si="21"/>
        <v>0</v>
      </c>
      <c r="G328" s="1">
        <f t="shared" si="22"/>
        <v>36.886800000000001</v>
      </c>
      <c r="H328" s="1">
        <f t="shared" si="23"/>
        <v>36.886800000000001</v>
      </c>
    </row>
    <row r="329" spans="1:8" x14ac:dyDescent="0.5">
      <c r="A329" t="s">
        <v>327</v>
      </c>
      <c r="B329" s="1">
        <v>5.2280044160000001</v>
      </c>
      <c r="C329" s="1">
        <v>5.2280044163885098</v>
      </c>
      <c r="D329" s="1">
        <v>5.2280044163885098</v>
      </c>
      <c r="E329" s="1">
        <f t="shared" si="20"/>
        <v>5.2280044162590062</v>
      </c>
      <c r="F329" s="1">
        <f t="shared" si="21"/>
        <v>2.2430616191121513E-10</v>
      </c>
      <c r="G329" s="1">
        <f t="shared" si="22"/>
        <v>5.2280044155860876</v>
      </c>
      <c r="H329" s="1">
        <f t="shared" si="23"/>
        <v>5.2280044169319249</v>
      </c>
    </row>
    <row r="330" spans="1:8" x14ac:dyDescent="0.5">
      <c r="A330" t="s">
        <v>328</v>
      </c>
      <c r="B330" s="1">
        <v>76.074200000000005</v>
      </c>
      <c r="C330" s="1">
        <v>76.074199999999905</v>
      </c>
      <c r="D330" s="1">
        <v>76.074199999999905</v>
      </c>
      <c r="E330" s="1">
        <f t="shared" si="20"/>
        <v>76.074199999999948</v>
      </c>
      <c r="F330" s="1">
        <f t="shared" si="21"/>
        <v>5.8592855021084639E-14</v>
      </c>
      <c r="G330" s="1">
        <f t="shared" si="22"/>
        <v>76.074199999999777</v>
      </c>
      <c r="H330" s="1">
        <f t="shared" si="23"/>
        <v>76.074200000000118</v>
      </c>
    </row>
    <row r="331" spans="1:8" x14ac:dyDescent="0.5">
      <c r="A331" t="s">
        <v>329</v>
      </c>
      <c r="B331" s="1">
        <v>91.808109909999999</v>
      </c>
      <c r="C331" s="1">
        <v>91.808109913860804</v>
      </c>
      <c r="D331" s="1">
        <v>91.808109913860804</v>
      </c>
      <c r="E331" s="1">
        <f t="shared" si="20"/>
        <v>91.808109912573869</v>
      </c>
      <c r="F331" s="1">
        <f t="shared" si="21"/>
        <v>2.2290368112498629E-9</v>
      </c>
      <c r="G331" s="1">
        <f t="shared" si="22"/>
        <v>91.808109905886752</v>
      </c>
      <c r="H331" s="1">
        <f t="shared" si="23"/>
        <v>91.808109919260986</v>
      </c>
    </row>
    <row r="332" spans="1:8" x14ac:dyDescent="0.5">
      <c r="A332" t="s">
        <v>330</v>
      </c>
      <c r="B332" s="1">
        <v>0.94440000000000002</v>
      </c>
      <c r="C332" s="1">
        <v>0.94440000000000002</v>
      </c>
      <c r="D332" s="1">
        <v>0.94440000000000002</v>
      </c>
      <c r="E332" s="1">
        <f t="shared" si="20"/>
        <v>0.94440000000000002</v>
      </c>
      <c r="F332" s="1">
        <f t="shared" si="21"/>
        <v>0</v>
      </c>
      <c r="G332" s="1">
        <f t="shared" si="22"/>
        <v>0.94440000000000002</v>
      </c>
      <c r="H332" s="1">
        <f t="shared" si="23"/>
        <v>0.94440000000000002</v>
      </c>
    </row>
    <row r="333" spans="1:8" x14ac:dyDescent="0.5">
      <c r="A333" t="s">
        <v>331</v>
      </c>
      <c r="B333" s="1">
        <v>0.12670630999999999</v>
      </c>
      <c r="C333" s="1">
        <v>0.12670630958594301</v>
      </c>
      <c r="D333" s="1">
        <v>0.12670630958594301</v>
      </c>
      <c r="E333" s="1">
        <f t="shared" si="20"/>
        <v>0.12670630972396199</v>
      </c>
      <c r="F333" s="1">
        <f t="shared" si="21"/>
        <v>2.390559106783573E-10</v>
      </c>
      <c r="G333" s="1">
        <f t="shared" si="22"/>
        <v>0.12670630900679425</v>
      </c>
      <c r="H333" s="1">
        <f t="shared" si="23"/>
        <v>0.12670631044112973</v>
      </c>
    </row>
    <row r="334" spans="1:8" x14ac:dyDescent="0.5">
      <c r="A334" t="s">
        <v>332</v>
      </c>
      <c r="B334" s="1">
        <v>2.4792999999999998</v>
      </c>
      <c r="C334" s="1">
        <v>2.4792999999999998</v>
      </c>
      <c r="D334" s="1">
        <v>2.4792999999999998</v>
      </c>
      <c r="E334" s="1">
        <f t="shared" si="20"/>
        <v>2.4792999999999998</v>
      </c>
      <c r="F334" s="1">
        <f t="shared" si="21"/>
        <v>0</v>
      </c>
      <c r="G334" s="1">
        <f t="shared" si="22"/>
        <v>2.4792999999999998</v>
      </c>
      <c r="H334" s="1">
        <f t="shared" si="23"/>
        <v>2.4792999999999998</v>
      </c>
    </row>
    <row r="335" spans="1:8" x14ac:dyDescent="0.5">
      <c r="A335" t="s">
        <v>333</v>
      </c>
      <c r="B335" s="1">
        <v>12.19104763</v>
      </c>
      <c r="C335" s="1">
        <v>12.1910476265714</v>
      </c>
      <c r="D335" s="1">
        <v>12.1910476265714</v>
      </c>
      <c r="E335" s="1">
        <f t="shared" si="20"/>
        <v>12.191047627714267</v>
      </c>
      <c r="F335" s="1">
        <f t="shared" si="21"/>
        <v>1.9795029172638704E-9</v>
      </c>
      <c r="G335" s="1">
        <f t="shared" si="22"/>
        <v>12.191047621775759</v>
      </c>
      <c r="H335" s="1">
        <f t="shared" si="23"/>
        <v>12.191047633652776</v>
      </c>
    </row>
    <row r="336" spans="1:8" x14ac:dyDescent="0.5">
      <c r="A336" t="s">
        <v>334</v>
      </c>
      <c r="B336" s="1">
        <v>0.94240000000000002</v>
      </c>
      <c r="C336" s="1">
        <v>0.94240000000000002</v>
      </c>
      <c r="D336" s="1">
        <v>0.94240000000000002</v>
      </c>
      <c r="E336" s="1">
        <f t="shared" si="20"/>
        <v>0.94240000000000002</v>
      </c>
      <c r="F336" s="1">
        <f t="shared" si="21"/>
        <v>0</v>
      </c>
      <c r="G336" s="1">
        <f t="shared" si="22"/>
        <v>0.94240000000000002</v>
      </c>
      <c r="H336" s="1">
        <f t="shared" si="23"/>
        <v>0.94240000000000002</v>
      </c>
    </row>
    <row r="337" spans="1:8" x14ac:dyDescent="0.5">
      <c r="A337" t="s">
        <v>335</v>
      </c>
      <c r="B337" s="1">
        <v>1.4500575E-2</v>
      </c>
      <c r="C337" s="1">
        <v>1.45005747012546E-2</v>
      </c>
      <c r="D337" s="1">
        <v>1.45005747012546E-2</v>
      </c>
      <c r="E337" s="1">
        <f t="shared" si="20"/>
        <v>1.4500574800836399E-2</v>
      </c>
      <c r="F337" s="1">
        <f t="shared" si="21"/>
        <v>1.7248073707792712E-10</v>
      </c>
      <c r="G337" s="1">
        <f t="shared" si="22"/>
        <v>1.4500574283394189E-2</v>
      </c>
      <c r="H337" s="1">
        <f t="shared" si="23"/>
        <v>1.450057531827861E-2</v>
      </c>
    </row>
    <row r="338" spans="1:8" x14ac:dyDescent="0.5">
      <c r="A338" t="s">
        <v>336</v>
      </c>
      <c r="B338" s="1">
        <v>5.9946278189999997</v>
      </c>
      <c r="C338" s="1">
        <v>5.9946278190184099</v>
      </c>
      <c r="D338" s="1">
        <v>5.9946278190184099</v>
      </c>
      <c r="E338" s="1">
        <f t="shared" si="20"/>
        <v>5.9946278190122726</v>
      </c>
      <c r="F338" s="1">
        <f t="shared" si="21"/>
        <v>1.0629112174967939E-11</v>
      </c>
      <c r="G338" s="1">
        <f t="shared" si="22"/>
        <v>5.9946278189803852</v>
      </c>
      <c r="H338" s="1">
        <f t="shared" si="23"/>
        <v>5.99462781904416</v>
      </c>
    </row>
    <row r="339" spans="1:8" x14ac:dyDescent="0.5">
      <c r="A339" t="s">
        <v>337</v>
      </c>
      <c r="B339" s="1">
        <v>0.167025915</v>
      </c>
      <c r="C339" s="1">
        <v>0.167025915142541</v>
      </c>
      <c r="D339" s="1">
        <v>0.167025915142541</v>
      </c>
      <c r="E339" s="1">
        <f t="shared" si="20"/>
        <v>0.16702591509502737</v>
      </c>
      <c r="F339" s="1">
        <f t="shared" si="21"/>
        <v>8.2296088632515733E-11</v>
      </c>
      <c r="G339" s="1">
        <f t="shared" si="22"/>
        <v>0.16702591484813911</v>
      </c>
      <c r="H339" s="1">
        <f t="shared" si="23"/>
        <v>0.16702591534191563</v>
      </c>
    </row>
    <row r="340" spans="1:8" x14ac:dyDescent="0.5">
      <c r="A340" t="s">
        <v>338</v>
      </c>
      <c r="B340" s="1">
        <v>6.3472954970000002</v>
      </c>
      <c r="C340" s="1">
        <v>6.3472954974859803</v>
      </c>
      <c r="D340" s="1">
        <v>6.3472954974859803</v>
      </c>
      <c r="E340" s="1">
        <f t="shared" si="20"/>
        <v>6.3472954973239872</v>
      </c>
      <c r="F340" s="1">
        <f t="shared" si="21"/>
        <v>2.8058076754558436E-10</v>
      </c>
      <c r="G340" s="1">
        <f t="shared" si="22"/>
        <v>6.3472954964822446</v>
      </c>
      <c r="H340" s="1">
        <f t="shared" si="23"/>
        <v>6.3472954981657299</v>
      </c>
    </row>
    <row r="341" spans="1:8" x14ac:dyDescent="0.5">
      <c r="A341" t="s">
        <v>339</v>
      </c>
      <c r="B341" s="1">
        <v>0.89960877299999997</v>
      </c>
      <c r="C341" s="1">
        <v>0.89960877313780596</v>
      </c>
      <c r="D341" s="1">
        <v>0.89960877313780596</v>
      </c>
      <c r="E341" s="1">
        <f t="shared" si="20"/>
        <v>0.89960877309187059</v>
      </c>
      <c r="F341" s="1">
        <f t="shared" si="21"/>
        <v>7.9562324754108012E-11</v>
      </c>
      <c r="G341" s="1">
        <f t="shared" si="22"/>
        <v>0.89960877285318364</v>
      </c>
      <c r="H341" s="1">
        <f t="shared" si="23"/>
        <v>0.89960877333055755</v>
      </c>
    </row>
    <row r="342" spans="1:8" x14ac:dyDescent="0.5">
      <c r="A342" t="s">
        <v>340</v>
      </c>
      <c r="B342" s="1">
        <v>1752.974749</v>
      </c>
      <c r="C342" s="1">
        <v>1739.7810935974101</v>
      </c>
      <c r="D342" s="1">
        <v>1851.78771018981</v>
      </c>
      <c r="E342" s="1">
        <f t="shared" si="20"/>
        <v>1781.5145175957402</v>
      </c>
      <c r="F342" s="1">
        <f t="shared" si="21"/>
        <v>61.214862033194301</v>
      </c>
      <c r="G342" s="1">
        <v>0</v>
      </c>
      <c r="H342" s="1">
        <v>100000000</v>
      </c>
    </row>
    <row r="343" spans="1:8" x14ac:dyDescent="0.5">
      <c r="A343" t="s">
        <v>341</v>
      </c>
      <c r="B343" s="1">
        <v>184.41411149999999</v>
      </c>
      <c r="C343" s="1">
        <v>93.036708653564702</v>
      </c>
      <c r="D343" s="1">
        <v>53.861571417580002</v>
      </c>
      <c r="E343" s="1">
        <f t="shared" si="20"/>
        <v>110.43746385704823</v>
      </c>
      <c r="F343" s="1">
        <f t="shared" si="21"/>
        <v>66.993142497808236</v>
      </c>
      <c r="G343" s="1">
        <v>0</v>
      </c>
      <c r="H343" s="1">
        <v>100000000</v>
      </c>
    </row>
    <row r="344" spans="1:8" x14ac:dyDescent="0.5">
      <c r="A344" t="s">
        <v>342</v>
      </c>
      <c r="B344" s="1">
        <v>-0.81181099999999995</v>
      </c>
      <c r="C344" s="1">
        <v>-0.81181099999999995</v>
      </c>
      <c r="D344" s="1">
        <v>-0.81181099999999995</v>
      </c>
      <c r="E344" s="1">
        <f t="shared" si="20"/>
        <v>-0.81181099999999995</v>
      </c>
      <c r="F344" s="1">
        <f t="shared" si="21"/>
        <v>0</v>
      </c>
      <c r="G344" s="1">
        <f t="shared" si="22"/>
        <v>-0.81181099999999995</v>
      </c>
      <c r="H344" s="1">
        <f t="shared" si="23"/>
        <v>-0.81181099999999995</v>
      </c>
    </row>
    <row r="345" spans="1:8" x14ac:dyDescent="0.5">
      <c r="A345" t="s">
        <v>343</v>
      </c>
      <c r="B345" s="1">
        <v>1.231537584</v>
      </c>
      <c r="C345" s="1">
        <v>1.2315375837676299</v>
      </c>
      <c r="D345" s="1">
        <v>1.2315375837676299</v>
      </c>
      <c r="E345" s="1">
        <f t="shared" si="20"/>
        <v>1.2315375838450866</v>
      </c>
      <c r="F345" s="1">
        <f t="shared" si="21"/>
        <v>1.3415895314838482E-10</v>
      </c>
      <c r="G345" s="1">
        <f t="shared" si="22"/>
        <v>1.2315375834426097</v>
      </c>
      <c r="H345" s="1">
        <f t="shared" si="23"/>
        <v>1.2315375842475635</v>
      </c>
    </row>
    <row r="346" spans="1:8" x14ac:dyDescent="0.5">
      <c r="A346" t="s">
        <v>344</v>
      </c>
      <c r="B346" s="1">
        <v>52.583599999999997</v>
      </c>
      <c r="C346" s="1">
        <v>52.583599999999898</v>
      </c>
      <c r="D346" s="1">
        <v>52.583599999999898</v>
      </c>
      <c r="E346" s="1">
        <f t="shared" si="20"/>
        <v>52.583599999999933</v>
      </c>
      <c r="F346" s="1">
        <f t="shared" si="21"/>
        <v>5.7505694628327741E-14</v>
      </c>
      <c r="G346" s="1">
        <f t="shared" si="22"/>
        <v>52.583599999999763</v>
      </c>
      <c r="H346" s="1">
        <f t="shared" si="23"/>
        <v>52.583600000000104</v>
      </c>
    </row>
    <row r="347" spans="1:8" x14ac:dyDescent="0.5">
      <c r="A347" t="s">
        <v>345</v>
      </c>
      <c r="B347" s="1">
        <v>1.1986246009999999</v>
      </c>
      <c r="C347" s="1">
        <v>1.1986246006708401</v>
      </c>
      <c r="D347" s="1">
        <v>1.1986246006708401</v>
      </c>
      <c r="E347" s="1">
        <f t="shared" si="20"/>
        <v>1.1986246007805601</v>
      </c>
      <c r="F347" s="1">
        <f t="shared" si="21"/>
        <v>1.9004050520973767E-10</v>
      </c>
      <c r="G347" s="1">
        <f t="shared" si="22"/>
        <v>1.1986246002104386</v>
      </c>
      <c r="H347" s="1">
        <f t="shared" si="23"/>
        <v>1.1986246013506816</v>
      </c>
    </row>
    <row r="348" spans="1:8" x14ac:dyDescent="0.5">
      <c r="A348" t="s">
        <v>346</v>
      </c>
      <c r="B348" s="1">
        <v>90.686999999999998</v>
      </c>
      <c r="C348" s="1">
        <v>90.686999999999998</v>
      </c>
      <c r="D348" s="1">
        <v>90.686999999999998</v>
      </c>
      <c r="E348" s="1">
        <f t="shared" si="20"/>
        <v>90.686999999999998</v>
      </c>
      <c r="F348" s="1">
        <f t="shared" si="21"/>
        <v>0</v>
      </c>
      <c r="G348" s="1">
        <f t="shared" si="22"/>
        <v>90.686999999999998</v>
      </c>
      <c r="H348" s="1">
        <f t="shared" si="23"/>
        <v>90.686999999999998</v>
      </c>
    </row>
    <row r="349" spans="1:8" x14ac:dyDescent="0.5">
      <c r="A349" t="s">
        <v>347</v>
      </c>
      <c r="B349" s="1">
        <v>1.1768387979999999</v>
      </c>
      <c r="C349" s="1">
        <v>1.1768387976080401</v>
      </c>
      <c r="D349" s="1">
        <v>1.1768387976080401</v>
      </c>
      <c r="E349" s="1">
        <f t="shared" si="20"/>
        <v>1.1768387977386934</v>
      </c>
      <c r="F349" s="1">
        <f t="shared" si="21"/>
        <v>2.2629809485899057E-10</v>
      </c>
      <c r="G349" s="1">
        <f t="shared" si="22"/>
        <v>1.1768387970597991</v>
      </c>
      <c r="H349" s="1">
        <f t="shared" si="23"/>
        <v>1.1768387984175877</v>
      </c>
    </row>
    <row r="350" spans="1:8" x14ac:dyDescent="0.5">
      <c r="A350" t="s">
        <v>348</v>
      </c>
      <c r="B350" s="1">
        <v>116.9692</v>
      </c>
      <c r="C350" s="1">
        <v>116.9692</v>
      </c>
      <c r="D350" s="1">
        <v>116.9692</v>
      </c>
      <c r="E350" s="1">
        <f t="shared" si="20"/>
        <v>116.9692</v>
      </c>
      <c r="F350" s="1">
        <f t="shared" si="21"/>
        <v>0</v>
      </c>
      <c r="G350" s="1">
        <f t="shared" si="22"/>
        <v>116.9692</v>
      </c>
      <c r="H350" s="1">
        <f t="shared" si="23"/>
        <v>116.9692</v>
      </c>
    </row>
    <row r="351" spans="1:8" x14ac:dyDescent="0.5">
      <c r="A351" t="s">
        <v>349</v>
      </c>
      <c r="B351" s="1">
        <v>10.19018591</v>
      </c>
      <c r="C351" s="1">
        <v>10.1901859082376</v>
      </c>
      <c r="D351" s="1">
        <v>10.1901859082376</v>
      </c>
      <c r="E351" s="1">
        <f t="shared" si="20"/>
        <v>10.190185908825066</v>
      </c>
      <c r="F351" s="1">
        <f t="shared" si="21"/>
        <v>1.0175221165638042E-9</v>
      </c>
      <c r="G351" s="1">
        <f t="shared" si="22"/>
        <v>10.1901859057725</v>
      </c>
      <c r="H351" s="1">
        <f t="shared" si="23"/>
        <v>10.190185911877633</v>
      </c>
    </row>
    <row r="352" spans="1:8" x14ac:dyDescent="0.5">
      <c r="A352" t="s">
        <v>350</v>
      </c>
      <c r="B352" s="1">
        <v>1.8355999999999999</v>
      </c>
      <c r="C352" s="1">
        <v>1.8355999999999999</v>
      </c>
      <c r="D352" s="1">
        <v>1.8355999999999999</v>
      </c>
      <c r="E352" s="1">
        <f t="shared" si="20"/>
        <v>1.8356000000000001</v>
      </c>
      <c r="F352" s="1">
        <f t="shared" si="21"/>
        <v>2.7194799110210365E-16</v>
      </c>
      <c r="G352" s="1">
        <f t="shared" si="22"/>
        <v>1.8355999999999992</v>
      </c>
      <c r="H352" s="1">
        <f t="shared" si="23"/>
        <v>1.835600000000001</v>
      </c>
    </row>
    <row r="353" spans="1:8" x14ac:dyDescent="0.5">
      <c r="A353" t="s">
        <v>351</v>
      </c>
      <c r="B353" s="1">
        <v>2.6833644E-2</v>
      </c>
      <c r="C353" s="1">
        <v>2.6833643890542401E-2</v>
      </c>
      <c r="D353" s="1">
        <v>2.6833643890542401E-2</v>
      </c>
      <c r="E353" s="1">
        <f t="shared" si="20"/>
        <v>2.6833643927028267E-2</v>
      </c>
      <c r="F353" s="1">
        <f t="shared" si="21"/>
        <v>6.3195374382842171E-11</v>
      </c>
      <c r="G353" s="1">
        <f t="shared" si="22"/>
        <v>2.6833643737442143E-2</v>
      </c>
      <c r="H353" s="1">
        <f t="shared" si="23"/>
        <v>2.6833644116614392E-2</v>
      </c>
    </row>
    <row r="354" spans="1:8" x14ac:dyDescent="0.5">
      <c r="A354" t="s">
        <v>352</v>
      </c>
      <c r="B354" s="1">
        <v>-138.00319999999999</v>
      </c>
      <c r="C354" s="1">
        <v>-138.00319999999999</v>
      </c>
      <c r="D354" s="1">
        <v>-138.00319999999999</v>
      </c>
      <c r="E354" s="1">
        <f t="shared" si="20"/>
        <v>-138.00319999999999</v>
      </c>
      <c r="F354" s="1">
        <f t="shared" si="21"/>
        <v>0</v>
      </c>
      <c r="G354" s="1">
        <f t="shared" si="22"/>
        <v>-138.00319999999999</v>
      </c>
      <c r="H354" s="1">
        <f t="shared" si="23"/>
        <v>-138.00319999999999</v>
      </c>
    </row>
    <row r="355" spans="1:8" x14ac:dyDescent="0.5">
      <c r="A355" t="s">
        <v>353</v>
      </c>
      <c r="B355" s="1">
        <v>1.8448251229999999</v>
      </c>
      <c r="C355" s="1">
        <v>1.84482512269681</v>
      </c>
      <c r="D355" s="1">
        <v>1.84482512269681</v>
      </c>
      <c r="E355" s="1">
        <f t="shared" si="20"/>
        <v>1.8448251227978734</v>
      </c>
      <c r="F355" s="1">
        <f t="shared" si="21"/>
        <v>1.7504678055146959E-10</v>
      </c>
      <c r="G355" s="1">
        <f t="shared" si="22"/>
        <v>1.844825122272733</v>
      </c>
      <c r="H355" s="1">
        <f t="shared" si="23"/>
        <v>1.8448251233230137</v>
      </c>
    </row>
    <row r="356" spans="1:8" x14ac:dyDescent="0.5">
      <c r="A356" t="s">
        <v>354</v>
      </c>
      <c r="B356" s="1">
        <v>0.8569</v>
      </c>
      <c r="C356" s="1">
        <v>0.856899999999999</v>
      </c>
      <c r="D356" s="1">
        <v>0.856899999999999</v>
      </c>
      <c r="E356" s="1">
        <f t="shared" si="20"/>
        <v>0.85689999999999944</v>
      </c>
      <c r="F356" s="1">
        <f t="shared" si="21"/>
        <v>5.9269690555648409E-16</v>
      </c>
      <c r="G356" s="1">
        <f t="shared" si="22"/>
        <v>0.85689999999999766</v>
      </c>
      <c r="H356" s="1">
        <f t="shared" si="23"/>
        <v>0.85690000000000122</v>
      </c>
    </row>
    <row r="357" spans="1:8" x14ac:dyDescent="0.5">
      <c r="A357" t="s">
        <v>355</v>
      </c>
      <c r="B357" s="1">
        <v>2.233582E-3</v>
      </c>
      <c r="C357" s="1">
        <v>2.2335820757000998E-3</v>
      </c>
      <c r="D357" s="1">
        <v>2.2335820757000998E-3</v>
      </c>
      <c r="E357" s="1">
        <f t="shared" si="20"/>
        <v>2.2335820504667332E-3</v>
      </c>
      <c r="F357" s="1">
        <f t="shared" si="21"/>
        <v>4.3705473017089927E-11</v>
      </c>
      <c r="G357" s="1">
        <f t="shared" si="22"/>
        <v>2.2335819193503143E-3</v>
      </c>
      <c r="H357" s="1">
        <f t="shared" si="23"/>
        <v>2.2335821815831522E-3</v>
      </c>
    </row>
    <row r="358" spans="1:8" x14ac:dyDescent="0.5">
      <c r="A358" t="s">
        <v>356</v>
      </c>
      <c r="B358" s="1">
        <v>-0.81837300000000002</v>
      </c>
      <c r="C358" s="1">
        <v>-0.81837300000000102</v>
      </c>
      <c r="D358" s="1">
        <v>-0.81837300000000102</v>
      </c>
      <c r="E358" s="1">
        <f t="shared" si="20"/>
        <v>-0.81837300000000068</v>
      </c>
      <c r="F358" s="1">
        <f t="shared" si="21"/>
        <v>5.7688880591506919E-16</v>
      </c>
      <c r="G358" s="1">
        <f t="shared" si="22"/>
        <v>-0.81837300000000246</v>
      </c>
      <c r="H358" s="1">
        <f t="shared" si="23"/>
        <v>-0.81837299999999891</v>
      </c>
    </row>
    <row r="359" spans="1:8" x14ac:dyDescent="0.5">
      <c r="A359" t="s">
        <v>357</v>
      </c>
      <c r="B359" s="1">
        <v>37.530149770000001</v>
      </c>
      <c r="C359" s="1">
        <v>37.530149769262401</v>
      </c>
      <c r="D359" s="1">
        <v>37.530149769262401</v>
      </c>
      <c r="E359" s="1">
        <f t="shared" si="20"/>
        <v>37.530149769508263</v>
      </c>
      <c r="F359" s="1">
        <f t="shared" si="21"/>
        <v>4.2585367587547567E-10</v>
      </c>
      <c r="G359" s="1">
        <f t="shared" si="22"/>
        <v>37.5301497682307</v>
      </c>
      <c r="H359" s="1">
        <f t="shared" si="23"/>
        <v>37.530149770785826</v>
      </c>
    </row>
    <row r="360" spans="1:8" x14ac:dyDescent="0.5">
      <c r="A360" t="s">
        <v>358</v>
      </c>
      <c r="B360" s="1">
        <v>121.3785</v>
      </c>
      <c r="C360" s="1">
        <v>121.3785</v>
      </c>
      <c r="D360" s="1">
        <v>121.3785</v>
      </c>
      <c r="E360" s="1">
        <f t="shared" si="20"/>
        <v>121.37849999999999</v>
      </c>
      <c r="F360" s="1">
        <f t="shared" si="21"/>
        <v>1.7404671430534633E-14</v>
      </c>
      <c r="G360" s="1">
        <f t="shared" si="22"/>
        <v>121.37849999999993</v>
      </c>
      <c r="H360" s="1">
        <f t="shared" si="23"/>
        <v>121.37850000000005</v>
      </c>
    </row>
    <row r="361" spans="1:8" x14ac:dyDescent="0.5">
      <c r="A361" t="s">
        <v>359</v>
      </c>
      <c r="B361" s="1">
        <v>13.41398468</v>
      </c>
      <c r="C361" s="1">
        <v>13.413984678105299</v>
      </c>
      <c r="D361" s="1">
        <v>13.413984678105299</v>
      </c>
      <c r="E361" s="1">
        <f t="shared" si="20"/>
        <v>13.413984678736867</v>
      </c>
      <c r="F361" s="1">
        <f t="shared" si="21"/>
        <v>1.0939062967873389E-9</v>
      </c>
      <c r="G361" s="1">
        <f t="shared" si="22"/>
        <v>13.413984675455149</v>
      </c>
      <c r="H361" s="1">
        <f t="shared" si="23"/>
        <v>13.413984682018585</v>
      </c>
    </row>
    <row r="362" spans="1:8" x14ac:dyDescent="0.5">
      <c r="A362" t="s">
        <v>360</v>
      </c>
      <c r="B362" s="1">
        <v>156.8066</v>
      </c>
      <c r="C362" s="1">
        <v>156.8066</v>
      </c>
      <c r="D362" s="1">
        <v>156.8066</v>
      </c>
      <c r="E362" s="1">
        <f t="shared" si="20"/>
        <v>156.8066</v>
      </c>
      <c r="F362" s="1">
        <f t="shared" si="21"/>
        <v>0</v>
      </c>
      <c r="G362" s="1">
        <f t="shared" si="22"/>
        <v>156.8066</v>
      </c>
      <c r="H362" s="1">
        <f t="shared" si="23"/>
        <v>156.8066</v>
      </c>
    </row>
    <row r="363" spans="1:8" x14ac:dyDescent="0.5">
      <c r="A363" t="s">
        <v>361</v>
      </c>
      <c r="B363" s="1">
        <v>14.03325899</v>
      </c>
      <c r="C363" s="1">
        <v>14.0332589879265</v>
      </c>
      <c r="D363" s="1">
        <v>14.0332589879265</v>
      </c>
      <c r="E363" s="1">
        <f t="shared" si="20"/>
        <v>14.033258988617668</v>
      </c>
      <c r="F363" s="1">
        <f t="shared" si="21"/>
        <v>1.1971360616935438E-9</v>
      </c>
      <c r="G363" s="1">
        <f t="shared" si="22"/>
        <v>14.03325898502626</v>
      </c>
      <c r="H363" s="1">
        <f t="shared" si="23"/>
        <v>14.033258992209076</v>
      </c>
    </row>
    <row r="364" spans="1:8" x14ac:dyDescent="0.5">
      <c r="A364" t="s">
        <v>362</v>
      </c>
      <c r="B364" s="1">
        <v>275.05</v>
      </c>
      <c r="C364" s="1">
        <v>275.05</v>
      </c>
      <c r="D364" s="1">
        <v>275.05</v>
      </c>
      <c r="E364" s="1">
        <f t="shared" si="20"/>
        <v>275.05</v>
      </c>
      <c r="F364" s="1">
        <f t="shared" si="21"/>
        <v>0</v>
      </c>
      <c r="G364" s="1">
        <f t="shared" si="22"/>
        <v>275.05</v>
      </c>
      <c r="H364" s="1">
        <f t="shared" si="23"/>
        <v>275.05</v>
      </c>
    </row>
    <row r="365" spans="1:8" x14ac:dyDescent="0.5">
      <c r="A365" t="s">
        <v>363</v>
      </c>
      <c r="B365" s="1">
        <v>216.5778645</v>
      </c>
      <c r="C365" s="1">
        <v>216.577864519386</v>
      </c>
      <c r="D365" s="1">
        <v>216.577864519386</v>
      </c>
      <c r="E365" s="1">
        <f t="shared" si="20"/>
        <v>216.57786451292398</v>
      </c>
      <c r="F365" s="1">
        <f t="shared" si="21"/>
        <v>1.1192508424380297E-8</v>
      </c>
      <c r="G365" s="1">
        <f t="shared" si="22"/>
        <v>216.57786447934646</v>
      </c>
      <c r="H365" s="1">
        <f t="shared" si="23"/>
        <v>216.5778645465015</v>
      </c>
    </row>
    <row r="366" spans="1:8" x14ac:dyDescent="0.5">
      <c r="A366" t="s">
        <v>364</v>
      </c>
      <c r="B366" s="1">
        <v>4.2422000000000004</v>
      </c>
      <c r="C366" s="1">
        <v>4.2421999999999898</v>
      </c>
      <c r="D366" s="1">
        <v>4.2421999999999898</v>
      </c>
      <c r="E366" s="1">
        <f t="shared" si="20"/>
        <v>4.2421999999999933</v>
      </c>
      <c r="F366" s="1">
        <f t="shared" si="21"/>
        <v>6.1534805964274042E-15</v>
      </c>
      <c r="G366" s="1">
        <f t="shared" si="22"/>
        <v>4.2421999999999747</v>
      </c>
      <c r="H366" s="1">
        <f t="shared" si="23"/>
        <v>4.242200000000012</v>
      </c>
    </row>
    <row r="367" spans="1:8" x14ac:dyDescent="0.5">
      <c r="A367" t="s">
        <v>365</v>
      </c>
      <c r="B367" s="1">
        <v>0.50955444599999999</v>
      </c>
      <c r="C367" s="1">
        <v>0.50955444589693499</v>
      </c>
      <c r="D367" s="1">
        <v>0.50955444589693499</v>
      </c>
      <c r="E367" s="1">
        <f t="shared" si="20"/>
        <v>0.50955444593129007</v>
      </c>
      <c r="F367" s="1">
        <f t="shared" si="21"/>
        <v>5.9504606058815538E-11</v>
      </c>
      <c r="G367" s="1">
        <f t="shared" si="22"/>
        <v>0.5095544457527762</v>
      </c>
      <c r="H367" s="1">
        <f t="shared" si="23"/>
        <v>0.50955444610980394</v>
      </c>
    </row>
    <row r="368" spans="1:8" x14ac:dyDescent="0.5">
      <c r="A368" t="s">
        <v>366</v>
      </c>
      <c r="B368" s="1">
        <v>-314.83969999999999</v>
      </c>
      <c r="C368" s="1">
        <v>-314.83969999999999</v>
      </c>
      <c r="D368" s="1">
        <v>-314.83969999999999</v>
      </c>
      <c r="E368" s="1">
        <f t="shared" si="20"/>
        <v>-314.83969999999999</v>
      </c>
      <c r="F368" s="1">
        <f t="shared" si="21"/>
        <v>0</v>
      </c>
      <c r="G368" s="1">
        <f t="shared" si="22"/>
        <v>-314.83969999999999</v>
      </c>
      <c r="H368" s="1">
        <f t="shared" si="23"/>
        <v>-314.83969999999999</v>
      </c>
    </row>
    <row r="369" spans="1:8" x14ac:dyDescent="0.5">
      <c r="A369" t="s">
        <v>367</v>
      </c>
      <c r="B369" s="1">
        <v>22.765039909999999</v>
      </c>
      <c r="C369" s="1">
        <v>22.765039912842902</v>
      </c>
      <c r="D369" s="1">
        <v>22.765039912842902</v>
      </c>
      <c r="E369" s="1">
        <f t="shared" si="20"/>
        <v>22.765039911895268</v>
      </c>
      <c r="F369" s="1">
        <f t="shared" si="21"/>
        <v>1.6413506980489034E-9</v>
      </c>
      <c r="G369" s="1">
        <f t="shared" si="22"/>
        <v>22.765039906971218</v>
      </c>
      <c r="H369" s="1">
        <f t="shared" si="23"/>
        <v>22.765039916819319</v>
      </c>
    </row>
    <row r="370" spans="1:8" x14ac:dyDescent="0.5">
      <c r="A370" t="s">
        <v>368</v>
      </c>
      <c r="B370" s="1">
        <v>0</v>
      </c>
      <c r="C370" s="1">
        <v>0</v>
      </c>
      <c r="D370" s="1">
        <v>0</v>
      </c>
      <c r="E370" s="1">
        <f t="shared" si="20"/>
        <v>0</v>
      </c>
      <c r="F370" s="1">
        <f t="shared" si="21"/>
        <v>0</v>
      </c>
      <c r="G370" s="1">
        <f t="shared" si="22"/>
        <v>0</v>
      </c>
      <c r="H370" s="1">
        <f t="shared" si="23"/>
        <v>0</v>
      </c>
    </row>
    <row r="371" spans="1:8" x14ac:dyDescent="0.5">
      <c r="A371" t="s">
        <v>369</v>
      </c>
      <c r="B371" s="1">
        <v>0</v>
      </c>
      <c r="C371" s="1">
        <v>0</v>
      </c>
      <c r="D371" s="1">
        <v>0</v>
      </c>
      <c r="E371" s="1">
        <f t="shared" si="20"/>
        <v>0</v>
      </c>
      <c r="F371" s="1">
        <f t="shared" si="21"/>
        <v>0</v>
      </c>
      <c r="G371" s="1">
        <f t="shared" si="22"/>
        <v>0</v>
      </c>
      <c r="H371" s="1">
        <f t="shared" si="23"/>
        <v>0</v>
      </c>
    </row>
    <row r="372" spans="1:8" x14ac:dyDescent="0.5">
      <c r="A372" t="s">
        <v>370</v>
      </c>
      <c r="B372" s="1">
        <v>15.604964020000001</v>
      </c>
      <c r="C372" s="1">
        <v>15.604964019120899</v>
      </c>
      <c r="D372" s="1">
        <v>15.604964019120899</v>
      </c>
      <c r="E372" s="1">
        <f t="shared" si="20"/>
        <v>15.604964019413933</v>
      </c>
      <c r="F372" s="1">
        <f t="shared" si="21"/>
        <v>5.0754933539484443E-10</v>
      </c>
      <c r="G372" s="1">
        <f t="shared" si="22"/>
        <v>15.604964017891284</v>
      </c>
      <c r="H372" s="1">
        <f t="shared" si="23"/>
        <v>15.604964020936581</v>
      </c>
    </row>
    <row r="373" spans="1:8" x14ac:dyDescent="0.5">
      <c r="A373" t="s">
        <v>371</v>
      </c>
      <c r="B373" s="1">
        <v>0.20250451699999999</v>
      </c>
      <c r="C373" s="1">
        <v>0.202504516556719</v>
      </c>
      <c r="D373" s="1">
        <v>0.202504516556719</v>
      </c>
      <c r="E373" s="1">
        <f t="shared" si="20"/>
        <v>0.20250451670447933</v>
      </c>
      <c r="F373" s="1">
        <f t="shared" si="21"/>
        <v>2.5592840193060183E-10</v>
      </c>
      <c r="G373" s="1">
        <f t="shared" si="22"/>
        <v>0.20250451593669413</v>
      </c>
      <c r="H373" s="1">
        <f t="shared" si="23"/>
        <v>0.20250451747226453</v>
      </c>
    </row>
    <row r="374" spans="1:8" x14ac:dyDescent="0.5">
      <c r="A374" t="s">
        <v>372</v>
      </c>
      <c r="B374" s="1">
        <v>26.982493089999998</v>
      </c>
      <c r="C374" s="1">
        <v>26.982493091189401</v>
      </c>
      <c r="D374" s="1">
        <v>26.982493091189401</v>
      </c>
      <c r="E374" s="1">
        <f t="shared" si="20"/>
        <v>26.982493090792932</v>
      </c>
      <c r="F374" s="1">
        <f t="shared" si="21"/>
        <v>6.8670176948024555E-10</v>
      </c>
      <c r="G374" s="1">
        <f t="shared" si="22"/>
        <v>26.982493088732827</v>
      </c>
      <c r="H374" s="1">
        <f t="shared" si="23"/>
        <v>26.982493092853037</v>
      </c>
    </row>
    <row r="375" spans="1:8" x14ac:dyDescent="0.5">
      <c r="A375" t="s">
        <v>373</v>
      </c>
      <c r="B375" s="1">
        <v>2.4147728069999999</v>
      </c>
      <c r="C375" s="1">
        <v>2.4147728073218899</v>
      </c>
      <c r="D375" s="1">
        <v>2.4147728073218899</v>
      </c>
      <c r="E375" s="1">
        <f t="shared" si="20"/>
        <v>2.4147728072145931</v>
      </c>
      <c r="F375" s="1">
        <f t="shared" si="21"/>
        <v>1.8584331865299128E-10</v>
      </c>
      <c r="G375" s="1">
        <f t="shared" si="22"/>
        <v>2.4147728066570631</v>
      </c>
      <c r="H375" s="1">
        <f t="shared" si="23"/>
        <v>2.4147728077721231</v>
      </c>
    </row>
    <row r="376" spans="1:8" x14ac:dyDescent="0.5">
      <c r="A376" t="s">
        <v>374</v>
      </c>
      <c r="B376" s="1">
        <v>2981.4892770000001</v>
      </c>
      <c r="C376" s="1">
        <v>870.86112499237004</v>
      </c>
      <c r="D376" s="1">
        <v>2315.5625104904102</v>
      </c>
      <c r="E376" s="1">
        <f t="shared" si="20"/>
        <v>2055.9709708275936</v>
      </c>
      <c r="F376" s="1">
        <f t="shared" si="21"/>
        <v>1078.9942653277494</v>
      </c>
      <c r="G376" s="1">
        <v>0</v>
      </c>
      <c r="H376" s="1">
        <v>100000000</v>
      </c>
    </row>
    <row r="377" spans="1:8" x14ac:dyDescent="0.5">
      <c r="A377" t="s">
        <v>375</v>
      </c>
      <c r="B377" s="1">
        <v>138.48667689999999</v>
      </c>
      <c r="C377" s="1">
        <v>146.03957314915101</v>
      </c>
      <c r="D377" s="1">
        <v>404.86580822285202</v>
      </c>
      <c r="E377" s="1">
        <f t="shared" si="20"/>
        <v>229.79735275733435</v>
      </c>
      <c r="F377" s="1">
        <f t="shared" si="21"/>
        <v>151.66075509092346</v>
      </c>
      <c r="G377" s="1">
        <v>0</v>
      </c>
      <c r="H377" s="1">
        <v>100000000</v>
      </c>
    </row>
    <row r="378" spans="1:8" x14ac:dyDescent="0.5">
      <c r="A378" t="s">
        <v>376</v>
      </c>
      <c r="B378" s="1">
        <v>630.41062899999997</v>
      </c>
      <c r="C378" s="1">
        <v>630.41063799999995</v>
      </c>
      <c r="D378" s="1">
        <v>630.41062999999997</v>
      </c>
      <c r="E378" s="1">
        <f t="shared" si="20"/>
        <v>630.41063233333318</v>
      </c>
      <c r="F378" s="1">
        <f t="shared" si="21"/>
        <v>4.9328828498619176E-6</v>
      </c>
      <c r="G378" s="1">
        <f t="shared" si="22"/>
        <v>630.41061753468466</v>
      </c>
      <c r="H378" s="1">
        <f t="shared" si="23"/>
        <v>630.4106471319817</v>
      </c>
    </row>
    <row r="379" spans="1:8" x14ac:dyDescent="0.5">
      <c r="A379" t="s">
        <v>377</v>
      </c>
      <c r="B379" s="1">
        <v>3.9918537770000002</v>
      </c>
      <c r="C379" s="1">
        <v>3.9918536038976802</v>
      </c>
      <c r="D379" s="1">
        <v>3.9918530723879702</v>
      </c>
      <c r="E379" s="1">
        <f t="shared" si="20"/>
        <v>3.99185348442855</v>
      </c>
      <c r="F379" s="1">
        <f t="shared" si="21"/>
        <v>3.6718412682382787E-7</v>
      </c>
      <c r="G379" s="1">
        <f t="shared" si="22"/>
        <v>3.9918523828761696</v>
      </c>
      <c r="H379" s="1">
        <f t="shared" si="23"/>
        <v>3.9918545859809305</v>
      </c>
    </row>
    <row r="380" spans="1:8" x14ac:dyDescent="0.5">
      <c r="A380" t="s">
        <v>378</v>
      </c>
      <c r="B380" s="1">
        <v>630.41079999999999</v>
      </c>
      <c r="C380" s="1">
        <v>630.41079999999999</v>
      </c>
      <c r="D380" s="1">
        <v>630.41079999999999</v>
      </c>
      <c r="E380" s="1">
        <f t="shared" si="20"/>
        <v>630.41079999999999</v>
      </c>
      <c r="F380" s="1">
        <f t="shared" si="21"/>
        <v>0</v>
      </c>
      <c r="G380" s="1">
        <f t="shared" si="22"/>
        <v>630.41079999999999</v>
      </c>
      <c r="H380" s="1">
        <f t="shared" si="23"/>
        <v>630.41079999999999</v>
      </c>
    </row>
    <row r="381" spans="1:8" x14ac:dyDescent="0.5">
      <c r="A381" t="s">
        <v>379</v>
      </c>
      <c r="B381" s="1">
        <v>3.9919391219999998</v>
      </c>
      <c r="C381" s="1">
        <v>3.99193912222563</v>
      </c>
      <c r="D381" s="1">
        <v>3.99193912222563</v>
      </c>
      <c r="E381" s="1">
        <f t="shared" si="20"/>
        <v>3.9919391221504199</v>
      </c>
      <c r="F381" s="1">
        <f t="shared" si="21"/>
        <v>1.3026764585621906E-10</v>
      </c>
      <c r="G381" s="1">
        <f t="shared" si="22"/>
        <v>3.991939121759617</v>
      </c>
      <c r="H381" s="1">
        <f t="shared" si="23"/>
        <v>3.9919391225412229</v>
      </c>
    </row>
    <row r="382" spans="1:8" x14ac:dyDescent="0.5">
      <c r="A382" t="s">
        <v>380</v>
      </c>
      <c r="B382" s="1">
        <v>649.67719999999997</v>
      </c>
      <c r="C382" s="1">
        <v>649.67719999999997</v>
      </c>
      <c r="D382" s="1">
        <v>649.67719999999997</v>
      </c>
      <c r="E382" s="1">
        <f t="shared" si="20"/>
        <v>649.67719999999997</v>
      </c>
      <c r="F382" s="1">
        <f t="shared" si="21"/>
        <v>0</v>
      </c>
      <c r="G382" s="1">
        <f t="shared" si="22"/>
        <v>649.67719999999997</v>
      </c>
      <c r="H382" s="1">
        <f t="shared" si="23"/>
        <v>649.67719999999997</v>
      </c>
    </row>
    <row r="383" spans="1:8" x14ac:dyDescent="0.5">
      <c r="A383" t="s">
        <v>381</v>
      </c>
      <c r="B383" s="1">
        <v>3.9924873280000002</v>
      </c>
      <c r="C383" s="1">
        <v>3.9924873283038398</v>
      </c>
      <c r="D383" s="1">
        <v>3.9924873283038398</v>
      </c>
      <c r="E383" s="1">
        <f t="shared" si="20"/>
        <v>3.9924873282025595</v>
      </c>
      <c r="F383" s="1">
        <f t="shared" si="21"/>
        <v>1.7542188647364653E-10</v>
      </c>
      <c r="G383" s="1">
        <f t="shared" si="22"/>
        <v>3.9924873276762938</v>
      </c>
      <c r="H383" s="1">
        <f t="shared" si="23"/>
        <v>3.9924873287288252</v>
      </c>
    </row>
    <row r="384" spans="1:8" x14ac:dyDescent="0.5">
      <c r="A384" t="s">
        <v>382</v>
      </c>
      <c r="B384" s="1">
        <v>1358.6787999999999</v>
      </c>
      <c r="C384" s="1">
        <v>1358.6787999999999</v>
      </c>
      <c r="D384" s="1">
        <v>1358.6787999999999</v>
      </c>
      <c r="E384" s="1">
        <f t="shared" si="20"/>
        <v>1358.6787999999999</v>
      </c>
      <c r="F384" s="1">
        <f t="shared" si="21"/>
        <v>0</v>
      </c>
      <c r="G384" s="1">
        <f t="shared" si="22"/>
        <v>1358.6787999999999</v>
      </c>
      <c r="H384" s="1">
        <f t="shared" si="23"/>
        <v>1358.6787999999999</v>
      </c>
    </row>
    <row r="385" spans="1:8" x14ac:dyDescent="0.5">
      <c r="A385" t="s">
        <v>383</v>
      </c>
      <c r="B385" s="1">
        <v>107.2604216</v>
      </c>
      <c r="C385" s="1">
        <v>107.260421627613</v>
      </c>
      <c r="D385" s="1">
        <v>107.260421627613</v>
      </c>
      <c r="E385" s="1">
        <f t="shared" si="20"/>
        <v>107.26042161840867</v>
      </c>
      <c r="F385" s="1">
        <f t="shared" si="21"/>
        <v>1.5942371892098813E-8</v>
      </c>
      <c r="G385" s="1">
        <f t="shared" si="22"/>
        <v>107.26042157058156</v>
      </c>
      <c r="H385" s="1">
        <f t="shared" si="23"/>
        <v>107.26042166623579</v>
      </c>
    </row>
    <row r="386" spans="1:8" x14ac:dyDescent="0.5">
      <c r="A386" t="s">
        <v>384</v>
      </c>
      <c r="B386" s="1">
        <v>22.011500000000002</v>
      </c>
      <c r="C386" s="1">
        <v>22.011500000000002</v>
      </c>
      <c r="D386" s="1">
        <v>22.011500000000002</v>
      </c>
      <c r="E386" s="1">
        <f t="shared" si="20"/>
        <v>22.011500000000002</v>
      </c>
      <c r="F386" s="1">
        <f t="shared" si="21"/>
        <v>0</v>
      </c>
      <c r="G386" s="1">
        <f t="shared" si="22"/>
        <v>22.011500000000002</v>
      </c>
      <c r="H386" s="1">
        <f t="shared" si="23"/>
        <v>22.011500000000002</v>
      </c>
    </row>
    <row r="387" spans="1:8" x14ac:dyDescent="0.5">
      <c r="A387" t="s">
        <v>385</v>
      </c>
      <c r="B387" s="1">
        <v>0.31070931400000001</v>
      </c>
      <c r="C387" s="1">
        <v>0.31070931395402002</v>
      </c>
      <c r="D387" s="1">
        <v>0.31070931395402002</v>
      </c>
      <c r="E387" s="1">
        <f t="shared" ref="E387:E450" si="24">AVERAGE(B387:D387)</f>
        <v>0.3107093139693467</v>
      </c>
      <c r="F387" s="1">
        <f t="shared" ref="F387:F450" si="25">_xlfn.STDEV.S(B387:D387)</f>
        <v>2.6546563984290986E-11</v>
      </c>
      <c r="G387" s="1">
        <f t="shared" ref="G387:G450" si="26">E387-3*F387</f>
        <v>0.31070931388970702</v>
      </c>
      <c r="H387" s="1">
        <f t="shared" ref="H387:H450" si="27">E387+3*F387</f>
        <v>0.31070931404898638</v>
      </c>
    </row>
    <row r="388" spans="1:8" x14ac:dyDescent="0.5">
      <c r="A388" t="s">
        <v>386</v>
      </c>
      <c r="B388" s="1">
        <v>-1605.2254</v>
      </c>
      <c r="C388" s="1">
        <v>-1605.22539999999</v>
      </c>
      <c r="D388" s="1">
        <v>-1605.22539999999</v>
      </c>
      <c r="E388" s="1">
        <f t="shared" si="24"/>
        <v>-1605.2253999999932</v>
      </c>
      <c r="F388" s="1">
        <f t="shared" si="25"/>
        <v>5.7790498554544839E-12</v>
      </c>
      <c r="G388" s="1">
        <f t="shared" si="26"/>
        <v>-1605.2254000000105</v>
      </c>
      <c r="H388" s="1">
        <f t="shared" si="27"/>
        <v>-1605.2253999999759</v>
      </c>
    </row>
    <row r="389" spans="1:8" x14ac:dyDescent="0.5">
      <c r="A389" t="s">
        <v>387</v>
      </c>
      <c r="B389" s="1">
        <v>21.973782069999999</v>
      </c>
      <c r="C389" s="1">
        <v>21.9737820706607</v>
      </c>
      <c r="D389" s="1">
        <v>21.9737820706607</v>
      </c>
      <c r="E389" s="1">
        <f t="shared" si="24"/>
        <v>21.973782070440468</v>
      </c>
      <c r="F389" s="1">
        <f t="shared" si="25"/>
        <v>3.8145631333549099E-10</v>
      </c>
      <c r="G389" s="1">
        <f t="shared" si="26"/>
        <v>21.973782069296099</v>
      </c>
      <c r="H389" s="1">
        <f t="shared" si="27"/>
        <v>21.973782071584836</v>
      </c>
    </row>
    <row r="390" spans="1:8" x14ac:dyDescent="0.5">
      <c r="A390" t="s">
        <v>388</v>
      </c>
      <c r="B390" s="1">
        <v>5.5800000000000002E-2</v>
      </c>
      <c r="C390" s="1">
        <v>5.5800000000000002E-2</v>
      </c>
      <c r="D390" s="1">
        <v>5.5800000000000002E-2</v>
      </c>
      <c r="E390" s="1">
        <f t="shared" si="24"/>
        <v>5.5799999999999995E-2</v>
      </c>
      <c r="F390" s="1">
        <f t="shared" si="25"/>
        <v>8.4983747219407389E-18</v>
      </c>
      <c r="G390" s="1">
        <f t="shared" si="26"/>
        <v>5.5799999999999968E-2</v>
      </c>
      <c r="H390" s="1">
        <f t="shared" si="27"/>
        <v>5.5800000000000023E-2</v>
      </c>
    </row>
    <row r="391" spans="1:8" x14ac:dyDescent="0.5">
      <c r="A391" t="s">
        <v>389</v>
      </c>
      <c r="B391" s="1">
        <v>4.2895219999999996E-3</v>
      </c>
      <c r="C391" s="1">
        <v>4.2895221179054003E-3</v>
      </c>
      <c r="D391" s="1">
        <v>4.2895221179054003E-3</v>
      </c>
      <c r="E391" s="1">
        <f t="shared" si="24"/>
        <v>4.2895220786035998E-3</v>
      </c>
      <c r="F391" s="1">
        <f t="shared" si="25"/>
        <v>6.8072714844915371E-11</v>
      </c>
      <c r="G391" s="1">
        <f t="shared" si="26"/>
        <v>4.2895218743854557E-3</v>
      </c>
      <c r="H391" s="1">
        <f t="shared" si="27"/>
        <v>4.2895222828217439E-3</v>
      </c>
    </row>
    <row r="392" spans="1:8" x14ac:dyDescent="0.5">
      <c r="A392" t="s">
        <v>390</v>
      </c>
      <c r="B392" s="1">
        <v>630.40483200000006</v>
      </c>
      <c r="C392" s="1">
        <v>630.40484300000003</v>
      </c>
      <c r="D392" s="1">
        <v>630.40483200000006</v>
      </c>
      <c r="E392" s="1">
        <f t="shared" si="24"/>
        <v>630.40483566666671</v>
      </c>
      <c r="F392" s="1">
        <f t="shared" si="25"/>
        <v>6.3508529450515211E-6</v>
      </c>
      <c r="G392" s="1">
        <f t="shared" si="26"/>
        <v>630.40481661410786</v>
      </c>
      <c r="H392" s="1">
        <f t="shared" si="27"/>
        <v>630.40485471922557</v>
      </c>
    </row>
    <row r="393" spans="1:8" x14ac:dyDescent="0.5">
      <c r="A393" t="s">
        <v>391</v>
      </c>
      <c r="B393" s="1">
        <v>35.940852990000003</v>
      </c>
      <c r="C393" s="1">
        <v>35.9408554014706</v>
      </c>
      <c r="D393" s="1">
        <v>35.9408529890284</v>
      </c>
      <c r="E393" s="1">
        <f t="shared" si="24"/>
        <v>35.940853793499663</v>
      </c>
      <c r="F393" s="1">
        <f t="shared" si="25"/>
        <v>1.3925437604911204E-6</v>
      </c>
      <c r="G393" s="1">
        <f t="shared" si="26"/>
        <v>35.94084961586838</v>
      </c>
      <c r="H393" s="1">
        <f t="shared" si="27"/>
        <v>35.940857971130946</v>
      </c>
    </row>
    <row r="394" spans="1:8" x14ac:dyDescent="0.5">
      <c r="A394" t="s">
        <v>392</v>
      </c>
      <c r="B394" s="1">
        <v>630.4049</v>
      </c>
      <c r="C394" s="1">
        <v>630.4049</v>
      </c>
      <c r="D394" s="1">
        <v>630.4049</v>
      </c>
      <c r="E394" s="1">
        <f t="shared" si="24"/>
        <v>630.4049</v>
      </c>
      <c r="F394" s="1">
        <f t="shared" si="25"/>
        <v>0</v>
      </c>
      <c r="G394" s="1">
        <f t="shared" si="26"/>
        <v>630.4049</v>
      </c>
      <c r="H394" s="1">
        <f t="shared" si="27"/>
        <v>630.4049</v>
      </c>
    </row>
    <row r="395" spans="1:8" x14ac:dyDescent="0.5">
      <c r="A395" t="s">
        <v>393</v>
      </c>
      <c r="B395" s="1">
        <v>35.940867869999998</v>
      </c>
      <c r="C395" s="1">
        <v>35.940867869475603</v>
      </c>
      <c r="D395" s="1">
        <v>35.940867869475603</v>
      </c>
      <c r="E395" s="1">
        <f t="shared" si="24"/>
        <v>35.940867869650397</v>
      </c>
      <c r="F395" s="1">
        <f t="shared" si="25"/>
        <v>3.0275945004060901E-10</v>
      </c>
      <c r="G395" s="1">
        <f t="shared" si="26"/>
        <v>35.940867868742117</v>
      </c>
      <c r="H395" s="1">
        <f t="shared" si="27"/>
        <v>35.940867870558677</v>
      </c>
    </row>
    <row r="396" spans="1:8" x14ac:dyDescent="0.5">
      <c r="A396" t="s">
        <v>394</v>
      </c>
      <c r="B396" s="1">
        <v>648.7713</v>
      </c>
      <c r="C396" s="1">
        <v>648.7713</v>
      </c>
      <c r="D396" s="1">
        <v>648.7713</v>
      </c>
      <c r="E396" s="1">
        <f t="shared" si="24"/>
        <v>648.7713</v>
      </c>
      <c r="F396" s="1">
        <f t="shared" si="25"/>
        <v>0</v>
      </c>
      <c r="G396" s="1">
        <f t="shared" si="26"/>
        <v>648.7713</v>
      </c>
      <c r="H396" s="1">
        <f t="shared" si="27"/>
        <v>648.7713</v>
      </c>
    </row>
    <row r="397" spans="1:8" x14ac:dyDescent="0.5">
      <c r="A397" t="s">
        <v>395</v>
      </c>
      <c r="B397" s="1">
        <v>36.212940740000001</v>
      </c>
      <c r="C397" s="1">
        <v>36.212940744220703</v>
      </c>
      <c r="D397" s="1">
        <v>36.212940744220703</v>
      </c>
      <c r="E397" s="1">
        <f t="shared" si="24"/>
        <v>36.212940742813799</v>
      </c>
      <c r="F397" s="1">
        <f t="shared" si="25"/>
        <v>2.4368234417113526E-9</v>
      </c>
      <c r="G397" s="1">
        <f t="shared" si="26"/>
        <v>36.212940735503331</v>
      </c>
      <c r="H397" s="1">
        <f t="shared" si="27"/>
        <v>36.212940750124268</v>
      </c>
    </row>
    <row r="398" spans="1:8" x14ac:dyDescent="0.5">
      <c r="A398" t="s">
        <v>396</v>
      </c>
      <c r="B398" s="1">
        <v>1358.5888</v>
      </c>
      <c r="C398" s="1">
        <v>1358.5888</v>
      </c>
      <c r="D398" s="1">
        <v>1358.5888</v>
      </c>
      <c r="E398" s="1">
        <f t="shared" si="24"/>
        <v>1358.5888</v>
      </c>
      <c r="F398" s="1">
        <f t="shared" si="25"/>
        <v>0</v>
      </c>
      <c r="G398" s="1">
        <f t="shared" si="26"/>
        <v>1358.5888</v>
      </c>
      <c r="H398" s="1">
        <f t="shared" si="27"/>
        <v>1358.5888</v>
      </c>
    </row>
    <row r="399" spans="1:8" x14ac:dyDescent="0.5">
      <c r="A399" t="s">
        <v>397</v>
      </c>
      <c r="B399" s="1">
        <v>965.49642070000004</v>
      </c>
      <c r="C399" s="1">
        <v>965.49642070051698</v>
      </c>
      <c r="D399" s="1">
        <v>965.49642070051698</v>
      </c>
      <c r="E399" s="1">
        <f t="shared" si="24"/>
        <v>965.49642070034463</v>
      </c>
      <c r="F399" s="1">
        <f t="shared" si="25"/>
        <v>2.984520171763393E-10</v>
      </c>
      <c r="G399" s="1">
        <f t="shared" si="26"/>
        <v>965.49642069944923</v>
      </c>
      <c r="H399" s="1">
        <f t="shared" si="27"/>
        <v>965.49642070124003</v>
      </c>
    </row>
    <row r="400" spans="1:8" x14ac:dyDescent="0.5">
      <c r="A400" t="s">
        <v>398</v>
      </c>
      <c r="B400" s="1">
        <v>22.0092</v>
      </c>
      <c r="C400" s="1">
        <v>22.0092</v>
      </c>
      <c r="D400" s="1">
        <v>22.0092</v>
      </c>
      <c r="E400" s="1">
        <f t="shared" si="24"/>
        <v>22.009200000000003</v>
      </c>
      <c r="F400" s="1">
        <f t="shared" si="25"/>
        <v>4.3511678576336583E-15</v>
      </c>
      <c r="G400" s="1">
        <f t="shared" si="26"/>
        <v>22.009199999999989</v>
      </c>
      <c r="H400" s="1">
        <f t="shared" si="27"/>
        <v>22.009200000000018</v>
      </c>
    </row>
    <row r="401" spans="1:8" x14ac:dyDescent="0.5">
      <c r="A401" t="s">
        <v>399</v>
      </c>
      <c r="B401" s="1">
        <v>1.240097021</v>
      </c>
      <c r="C401" s="1">
        <v>1.2400970212939799</v>
      </c>
      <c r="D401" s="1">
        <v>1.2400970212939799</v>
      </c>
      <c r="E401" s="1">
        <f t="shared" si="24"/>
        <v>1.2400970211959865</v>
      </c>
      <c r="F401" s="1">
        <f t="shared" si="25"/>
        <v>1.6972940413108249E-10</v>
      </c>
      <c r="G401" s="1">
        <f t="shared" si="26"/>
        <v>1.2400970206867983</v>
      </c>
      <c r="H401" s="1">
        <f t="shared" si="27"/>
        <v>1.2400970217051748</v>
      </c>
    </row>
    <row r="402" spans="1:8" x14ac:dyDescent="0.5">
      <c r="A402" t="s">
        <v>400</v>
      </c>
      <c r="B402" s="1">
        <v>-1629.3045</v>
      </c>
      <c r="C402" s="1">
        <v>-1629.30449999999</v>
      </c>
      <c r="D402" s="1">
        <v>-1629.30449999999</v>
      </c>
      <c r="E402" s="1">
        <f t="shared" si="24"/>
        <v>-1629.3044999999931</v>
      </c>
      <c r="F402" s="1">
        <f t="shared" si="25"/>
        <v>5.7790498554544839E-12</v>
      </c>
      <c r="G402" s="1">
        <f t="shared" si="26"/>
        <v>-1629.3045000000104</v>
      </c>
      <c r="H402" s="1">
        <f t="shared" si="27"/>
        <v>-1629.3044999999759</v>
      </c>
    </row>
    <row r="403" spans="1:8" x14ac:dyDescent="0.5">
      <c r="A403" t="s">
        <v>401</v>
      </c>
      <c r="B403" s="1">
        <v>212.68973009999999</v>
      </c>
      <c r="C403" s="1">
        <v>212.689730092791</v>
      </c>
      <c r="D403" s="1">
        <v>212.689730092791</v>
      </c>
      <c r="E403" s="1">
        <f t="shared" si="24"/>
        <v>212.68973009519399</v>
      </c>
      <c r="F403" s="1">
        <f t="shared" si="25"/>
        <v>4.1621158197339536E-9</v>
      </c>
      <c r="G403" s="1">
        <f t="shared" si="26"/>
        <v>212.68973008270765</v>
      </c>
      <c r="H403" s="1">
        <f t="shared" si="27"/>
        <v>212.68973010768033</v>
      </c>
    </row>
    <row r="404" spans="1:8" x14ac:dyDescent="0.5">
      <c r="A404" t="s">
        <v>402</v>
      </c>
      <c r="B404" s="1">
        <v>0.1157</v>
      </c>
      <c r="C404" s="1">
        <v>0.115699999999999</v>
      </c>
      <c r="D404" s="1">
        <v>0.115699999999999</v>
      </c>
      <c r="E404" s="1">
        <f t="shared" si="24"/>
        <v>0.11569999999999932</v>
      </c>
      <c r="F404" s="1">
        <f t="shared" si="25"/>
        <v>5.7713913736790751E-16</v>
      </c>
      <c r="G404" s="1">
        <f t="shared" si="26"/>
        <v>0.11569999999999758</v>
      </c>
      <c r="H404" s="1">
        <f t="shared" si="27"/>
        <v>0.11570000000000105</v>
      </c>
    </row>
    <row r="405" spans="1:8" x14ac:dyDescent="0.5">
      <c r="A405" t="s">
        <v>403</v>
      </c>
      <c r="B405" s="1">
        <v>0.11696442999999999</v>
      </c>
      <c r="C405" s="1">
        <v>0.11696442954068401</v>
      </c>
      <c r="D405" s="1">
        <v>0.11696442954068401</v>
      </c>
      <c r="E405" s="1">
        <f t="shared" si="24"/>
        <v>0.11696442969378933</v>
      </c>
      <c r="F405" s="1">
        <f t="shared" si="25"/>
        <v>2.6518620932744825E-10</v>
      </c>
      <c r="G405" s="1">
        <f t="shared" si="26"/>
        <v>0.11696442889823069</v>
      </c>
      <c r="H405" s="1">
        <f t="shared" si="27"/>
        <v>0.11696443048934796</v>
      </c>
    </row>
    <row r="406" spans="1:8" x14ac:dyDescent="0.5">
      <c r="A406" t="s">
        <v>404</v>
      </c>
      <c r="B406" s="1">
        <v>111.79319340000001</v>
      </c>
      <c r="C406" s="1">
        <v>111.793193401956</v>
      </c>
      <c r="D406" s="1">
        <v>111.793193401956</v>
      </c>
      <c r="E406" s="1">
        <f t="shared" si="24"/>
        <v>111.79319340130399</v>
      </c>
      <c r="F406" s="1">
        <f t="shared" si="25"/>
        <v>1.1292949637567614E-9</v>
      </c>
      <c r="G406" s="1">
        <f t="shared" si="26"/>
        <v>111.79319339791611</v>
      </c>
      <c r="H406" s="1">
        <f t="shared" si="27"/>
        <v>111.79319340469188</v>
      </c>
    </row>
    <row r="407" spans="1:8" x14ac:dyDescent="0.5">
      <c r="A407" t="s">
        <v>405</v>
      </c>
      <c r="B407" s="1">
        <v>0.68700719099999996</v>
      </c>
      <c r="C407" s="1">
        <v>0.68700719072168903</v>
      </c>
      <c r="D407" s="1">
        <v>0.68700719072168903</v>
      </c>
      <c r="E407" s="1">
        <f t="shared" si="24"/>
        <v>0.68700719081445938</v>
      </c>
      <c r="F407" s="1">
        <f t="shared" si="25"/>
        <v>1.6068289027172941E-10</v>
      </c>
      <c r="G407" s="1">
        <f t="shared" si="26"/>
        <v>0.68700719033241076</v>
      </c>
      <c r="H407" s="1">
        <f t="shared" si="27"/>
        <v>0.687007191296508</v>
      </c>
    </row>
    <row r="408" spans="1:8" x14ac:dyDescent="0.5">
      <c r="A408" t="s">
        <v>406</v>
      </c>
      <c r="B408" s="1">
        <v>111.6373107</v>
      </c>
      <c r="C408" s="1">
        <v>111.63731067449901</v>
      </c>
      <c r="D408" s="1">
        <v>111.63731067449901</v>
      </c>
      <c r="E408" s="1">
        <f t="shared" si="24"/>
        <v>111.63731068299934</v>
      </c>
      <c r="F408" s="1">
        <f t="shared" si="25"/>
        <v>1.4723006381751642E-8</v>
      </c>
      <c r="G408" s="1">
        <f t="shared" si="26"/>
        <v>111.63731063883033</v>
      </c>
      <c r="H408" s="1">
        <f t="shared" si="27"/>
        <v>111.63731072716836</v>
      </c>
    </row>
    <row r="409" spans="1:8" x14ac:dyDescent="0.5">
      <c r="A409" t="s">
        <v>407</v>
      </c>
      <c r="B409" s="1">
        <v>6.231341177</v>
      </c>
      <c r="C409" s="1">
        <v>6.2313411772373604</v>
      </c>
      <c r="D409" s="1">
        <v>6.2313411772373604</v>
      </c>
      <c r="E409" s="1">
        <f t="shared" si="24"/>
        <v>6.2313411771582397</v>
      </c>
      <c r="F409" s="1">
        <f t="shared" si="25"/>
        <v>1.3704006404455591E-10</v>
      </c>
      <c r="G409" s="1">
        <f t="shared" si="26"/>
        <v>6.2313411767471196</v>
      </c>
      <c r="H409" s="1">
        <f t="shared" si="27"/>
        <v>6.2313411775693597</v>
      </c>
    </row>
    <row r="410" spans="1:8" x14ac:dyDescent="0.5">
      <c r="A410" t="s">
        <v>408</v>
      </c>
      <c r="B410" s="1">
        <v>5806.7651269999997</v>
      </c>
      <c r="C410" s="1">
        <v>4709.6985101699802</v>
      </c>
      <c r="D410" s="1">
        <v>13092.9285526275</v>
      </c>
      <c r="E410" s="1">
        <f t="shared" si="24"/>
        <v>7869.7973965991596</v>
      </c>
      <c r="F410" s="1">
        <f t="shared" si="25"/>
        <v>4556.5022874180786</v>
      </c>
      <c r="G410" s="1">
        <v>0</v>
      </c>
      <c r="H410" s="1">
        <v>100000000</v>
      </c>
    </row>
    <row r="411" spans="1:8" x14ac:dyDescent="0.5">
      <c r="A411" t="s">
        <v>409</v>
      </c>
      <c r="B411" s="1">
        <v>482.78022820000001</v>
      </c>
      <c r="C411" s="1">
        <v>123.833974757085</v>
      </c>
      <c r="D411" s="1">
        <v>485.941412483227</v>
      </c>
      <c r="E411" s="1">
        <f t="shared" si="24"/>
        <v>364.18520514677067</v>
      </c>
      <c r="F411" s="1">
        <f t="shared" si="25"/>
        <v>208.15627238662526</v>
      </c>
      <c r="G411" s="1">
        <v>0</v>
      </c>
      <c r="H411" s="1">
        <v>100000000</v>
      </c>
    </row>
    <row r="412" spans="1:8" x14ac:dyDescent="0.5">
      <c r="A412" t="s">
        <v>410</v>
      </c>
      <c r="B412" s="1">
        <v>-1461.2135060000001</v>
      </c>
      <c r="C412" s="1">
        <v>-1461.213485</v>
      </c>
      <c r="D412" s="1">
        <v>-1461.2135060000001</v>
      </c>
      <c r="E412" s="1">
        <f t="shared" si="24"/>
        <v>-1461.2134990000002</v>
      </c>
      <c r="F412" s="1">
        <f t="shared" si="25"/>
        <v>1.2124355688008214E-5</v>
      </c>
      <c r="G412" s="1">
        <f t="shared" si="26"/>
        <v>-1461.2135353730673</v>
      </c>
      <c r="H412" s="1">
        <f t="shared" si="27"/>
        <v>-1461.2134626269331</v>
      </c>
    </row>
    <row r="413" spans="1:8" x14ac:dyDescent="0.5">
      <c r="A413" t="s">
        <v>411</v>
      </c>
      <c r="B413" s="1">
        <v>3.6976104809999999</v>
      </c>
      <c r="C413" s="1">
        <v>3.69760897267185</v>
      </c>
      <c r="D413" s="1">
        <v>3.69761048100042</v>
      </c>
      <c r="E413" s="1">
        <f t="shared" si="24"/>
        <v>3.6976099782240901</v>
      </c>
      <c r="F413" s="1">
        <f t="shared" si="25"/>
        <v>8.7083378466617366E-7</v>
      </c>
      <c r="G413" s="1">
        <f t="shared" si="26"/>
        <v>3.6976073657227362</v>
      </c>
      <c r="H413" s="1">
        <f t="shared" si="27"/>
        <v>3.697612590725444</v>
      </c>
    </row>
    <row r="414" spans="1:8" x14ac:dyDescent="0.5">
      <c r="A414" t="s">
        <v>412</v>
      </c>
      <c r="B414" s="1">
        <v>1461.2135000000001</v>
      </c>
      <c r="C414" s="1">
        <v>1461.2135000000001</v>
      </c>
      <c r="D414" s="1">
        <v>1461.2135000000001</v>
      </c>
      <c r="E414" s="1">
        <f t="shared" si="24"/>
        <v>1461.2135000000001</v>
      </c>
      <c r="F414" s="1">
        <f t="shared" si="25"/>
        <v>0</v>
      </c>
      <c r="G414" s="1">
        <f t="shared" si="26"/>
        <v>1461.2135000000001</v>
      </c>
      <c r="H414" s="1">
        <f t="shared" si="27"/>
        <v>1461.2135000000001</v>
      </c>
    </row>
    <row r="415" spans="1:8" x14ac:dyDescent="0.5">
      <c r="A415" t="s">
        <v>413</v>
      </c>
      <c r="B415" s="1">
        <v>3.697694635</v>
      </c>
      <c r="C415" s="1">
        <v>3.6976946346489101</v>
      </c>
      <c r="D415" s="1">
        <v>3.6976946346489101</v>
      </c>
      <c r="E415" s="1">
        <f t="shared" si="24"/>
        <v>3.6976946347659401</v>
      </c>
      <c r="F415" s="1">
        <f t="shared" si="25"/>
        <v>2.0270180432691513E-10</v>
      </c>
      <c r="G415" s="1">
        <f t="shared" si="26"/>
        <v>3.6976946341578345</v>
      </c>
      <c r="H415" s="1">
        <f t="shared" si="27"/>
        <v>3.6976946353740456</v>
      </c>
    </row>
    <row r="416" spans="1:8" x14ac:dyDescent="0.5">
      <c r="A416" t="s">
        <v>414</v>
      </c>
      <c r="B416" s="1">
        <v>1469.5717</v>
      </c>
      <c r="C416" s="1">
        <v>1469.5717</v>
      </c>
      <c r="D416" s="1">
        <v>1469.5717</v>
      </c>
      <c r="E416" s="1">
        <f t="shared" si="24"/>
        <v>1469.5716999999997</v>
      </c>
      <c r="F416" s="1">
        <f t="shared" si="25"/>
        <v>2.7847474288855413E-13</v>
      </c>
      <c r="G416" s="1">
        <f t="shared" si="26"/>
        <v>1469.5716999999988</v>
      </c>
      <c r="H416" s="1">
        <f t="shared" si="27"/>
        <v>1469.5717000000006</v>
      </c>
    </row>
    <row r="417" spans="1:8" x14ac:dyDescent="0.5">
      <c r="A417" t="s">
        <v>415</v>
      </c>
      <c r="B417" s="1">
        <v>3.63359305</v>
      </c>
      <c r="C417" s="1">
        <v>3.6335930503505001</v>
      </c>
      <c r="D417" s="1">
        <v>3.6335930503505001</v>
      </c>
      <c r="E417" s="1">
        <f t="shared" si="24"/>
        <v>3.6335930502336669</v>
      </c>
      <c r="F417" s="1">
        <f t="shared" si="25"/>
        <v>2.0236131173399404E-10</v>
      </c>
      <c r="G417" s="1">
        <f t="shared" si="26"/>
        <v>3.6335930496265831</v>
      </c>
      <c r="H417" s="1">
        <f t="shared" si="27"/>
        <v>3.6335930508407506</v>
      </c>
    </row>
    <row r="418" spans="1:8" x14ac:dyDescent="0.5">
      <c r="A418" t="s">
        <v>416</v>
      </c>
      <c r="B418" s="1">
        <v>2347.4596000000001</v>
      </c>
      <c r="C418" s="1">
        <v>2347.4596000000001</v>
      </c>
      <c r="D418" s="1">
        <v>2347.4596000000001</v>
      </c>
      <c r="E418" s="1">
        <f t="shared" si="24"/>
        <v>2347.4596000000001</v>
      </c>
      <c r="F418" s="1">
        <f t="shared" si="25"/>
        <v>0</v>
      </c>
      <c r="G418" s="1">
        <f t="shared" si="26"/>
        <v>2347.4596000000001</v>
      </c>
      <c r="H418" s="1">
        <f t="shared" si="27"/>
        <v>2347.4596000000001</v>
      </c>
    </row>
    <row r="419" spans="1:8" x14ac:dyDescent="0.5">
      <c r="A419" t="s">
        <v>417</v>
      </c>
      <c r="B419" s="1">
        <v>168.88285310000001</v>
      </c>
      <c r="C419" s="1">
        <v>168.88285314396001</v>
      </c>
      <c r="D419" s="1">
        <v>168.88285314396001</v>
      </c>
      <c r="E419" s="1">
        <f t="shared" si="24"/>
        <v>168.88285312930668</v>
      </c>
      <c r="F419" s="1">
        <f t="shared" si="25"/>
        <v>2.5380317882395317E-8</v>
      </c>
      <c r="G419" s="1">
        <f t="shared" si="26"/>
        <v>168.88285305316572</v>
      </c>
      <c r="H419" s="1">
        <f t="shared" si="27"/>
        <v>168.88285320544765</v>
      </c>
    </row>
    <row r="420" spans="1:8" x14ac:dyDescent="0.5">
      <c r="A420" t="s">
        <v>418</v>
      </c>
      <c r="B420" s="1">
        <v>51.019199999999998</v>
      </c>
      <c r="C420" s="1">
        <v>51.019199999999998</v>
      </c>
      <c r="D420" s="1">
        <v>51.019199999999998</v>
      </c>
      <c r="E420" s="1">
        <f t="shared" si="24"/>
        <v>51.019199999999991</v>
      </c>
      <c r="F420" s="1">
        <f t="shared" si="25"/>
        <v>8.7023357152673167E-15</v>
      </c>
      <c r="G420" s="1">
        <f t="shared" si="26"/>
        <v>51.019199999999962</v>
      </c>
      <c r="H420" s="1">
        <f t="shared" si="27"/>
        <v>51.019200000000019</v>
      </c>
    </row>
    <row r="421" spans="1:8" x14ac:dyDescent="0.5">
      <c r="A421" t="s">
        <v>419</v>
      </c>
      <c r="B421" s="1">
        <v>0.59783345899999996</v>
      </c>
      <c r="C421" s="1">
        <v>0.59783345878634497</v>
      </c>
      <c r="D421" s="1">
        <v>0.59783345878634497</v>
      </c>
      <c r="E421" s="1">
        <f t="shared" si="24"/>
        <v>0.59783345885756323</v>
      </c>
      <c r="F421" s="1">
        <f t="shared" si="25"/>
        <v>1.2335376171487268E-10</v>
      </c>
      <c r="G421" s="1">
        <f t="shared" si="26"/>
        <v>0.59783345848750191</v>
      </c>
      <c r="H421" s="1">
        <f t="shared" si="27"/>
        <v>0.59783345922762454</v>
      </c>
    </row>
    <row r="422" spans="1:8" x14ac:dyDescent="0.5">
      <c r="A422" t="s">
        <v>420</v>
      </c>
      <c r="B422" s="1">
        <v>-3757.2248</v>
      </c>
      <c r="C422" s="1">
        <v>-3757.2248</v>
      </c>
      <c r="D422" s="1">
        <v>-3757.2248</v>
      </c>
      <c r="E422" s="1">
        <f t="shared" si="24"/>
        <v>-3757.2248</v>
      </c>
      <c r="F422" s="1">
        <f t="shared" si="25"/>
        <v>0</v>
      </c>
      <c r="G422" s="1">
        <f t="shared" si="26"/>
        <v>-3757.2248</v>
      </c>
      <c r="H422" s="1">
        <f t="shared" si="27"/>
        <v>-3757.2248</v>
      </c>
    </row>
    <row r="423" spans="1:8" x14ac:dyDescent="0.5">
      <c r="A423" t="s">
        <v>421</v>
      </c>
      <c r="B423" s="1">
        <v>44.796965579999998</v>
      </c>
      <c r="C423" s="1">
        <v>44.796965583743599</v>
      </c>
      <c r="D423" s="1">
        <v>44.796965583743599</v>
      </c>
      <c r="E423" s="1">
        <f t="shared" si="24"/>
        <v>44.796965582495737</v>
      </c>
      <c r="F423" s="1">
        <f t="shared" si="25"/>
        <v>2.1613690362989361E-9</v>
      </c>
      <c r="G423" s="1">
        <f t="shared" si="26"/>
        <v>44.79696557601163</v>
      </c>
      <c r="H423" s="1">
        <f t="shared" si="27"/>
        <v>44.796965588979845</v>
      </c>
    </row>
    <row r="424" spans="1:8" x14ac:dyDescent="0.5">
      <c r="A424" t="s">
        <v>422</v>
      </c>
      <c r="B424" s="1">
        <v>3.1300000000000001E-2</v>
      </c>
      <c r="C424" s="1">
        <v>3.1300000000000001E-2</v>
      </c>
      <c r="D424" s="1">
        <v>3.1300000000000001E-2</v>
      </c>
      <c r="E424" s="1">
        <f t="shared" si="24"/>
        <v>3.1300000000000001E-2</v>
      </c>
      <c r="F424" s="1">
        <f t="shared" si="25"/>
        <v>0</v>
      </c>
      <c r="G424" s="1">
        <f t="shared" si="26"/>
        <v>3.1300000000000001E-2</v>
      </c>
      <c r="H424" s="1">
        <f t="shared" si="27"/>
        <v>3.1300000000000001E-2</v>
      </c>
    </row>
    <row r="425" spans="1:8" x14ac:dyDescent="0.5">
      <c r="A425" t="s">
        <v>423</v>
      </c>
      <c r="B425" s="1">
        <v>4.3728960000000002E-3</v>
      </c>
      <c r="C425" s="1">
        <v>4.3728963196285999E-3</v>
      </c>
      <c r="D425" s="1">
        <v>4.3728963196285999E-3</v>
      </c>
      <c r="E425" s="1">
        <f t="shared" si="24"/>
        <v>4.3728962130857333E-3</v>
      </c>
      <c r="F425" s="1">
        <f t="shared" si="25"/>
        <v>1.8453765803668344E-10</v>
      </c>
      <c r="G425" s="1">
        <f t="shared" si="26"/>
        <v>4.3728956594727593E-3</v>
      </c>
      <c r="H425" s="1">
        <f t="shared" si="27"/>
        <v>4.3728967666987074E-3</v>
      </c>
    </row>
    <row r="426" spans="1:8" x14ac:dyDescent="0.5">
      <c r="A426" t="s">
        <v>424</v>
      </c>
      <c r="B426" s="1">
        <v>-1461.2198840000001</v>
      </c>
      <c r="C426" s="1">
        <v>-1461.2198619999999</v>
      </c>
      <c r="D426" s="1">
        <v>-1461.2198840000001</v>
      </c>
      <c r="E426" s="1">
        <f t="shared" si="24"/>
        <v>-1461.2198766666668</v>
      </c>
      <c r="F426" s="1">
        <f t="shared" si="25"/>
        <v>1.2701706021377296E-5</v>
      </c>
      <c r="G426" s="1">
        <f t="shared" si="26"/>
        <v>-1461.2199147717849</v>
      </c>
      <c r="H426" s="1">
        <f t="shared" si="27"/>
        <v>-1461.2198385615486</v>
      </c>
    </row>
    <row r="427" spans="1:8" x14ac:dyDescent="0.5">
      <c r="A427" t="s">
        <v>425</v>
      </c>
      <c r="B427" s="1">
        <v>33.291405519999998</v>
      </c>
      <c r="C427" s="1">
        <v>33.291402193305998</v>
      </c>
      <c r="D427" s="1">
        <v>33.291405519876903</v>
      </c>
      <c r="E427" s="1">
        <f t="shared" si="24"/>
        <v>33.291404411060967</v>
      </c>
      <c r="F427" s="1">
        <f t="shared" si="25"/>
        <v>1.9206321427425444E-6</v>
      </c>
      <c r="G427" s="1">
        <f t="shared" si="26"/>
        <v>33.291398649164542</v>
      </c>
      <c r="H427" s="1">
        <f t="shared" si="27"/>
        <v>33.291410172957391</v>
      </c>
    </row>
    <row r="428" spans="1:8" x14ac:dyDescent="0.5">
      <c r="A428" t="s">
        <v>426</v>
      </c>
      <c r="B428" s="1">
        <v>1461.22</v>
      </c>
      <c r="C428" s="1">
        <v>1461.2199000000001</v>
      </c>
      <c r="D428" s="1">
        <v>1461.22</v>
      </c>
      <c r="E428" s="1">
        <f t="shared" si="24"/>
        <v>1461.2199666666668</v>
      </c>
      <c r="F428" s="1">
        <f t="shared" si="25"/>
        <v>5.7735026904469899E-5</v>
      </c>
      <c r="G428" s="1">
        <f t="shared" si="26"/>
        <v>1461.2197934615861</v>
      </c>
      <c r="H428" s="1">
        <f t="shared" si="27"/>
        <v>1461.2201398717475</v>
      </c>
    </row>
    <row r="429" spans="1:8" x14ac:dyDescent="0.5">
      <c r="A429" t="s">
        <v>427</v>
      </c>
      <c r="B429" s="1">
        <v>33.291406500000001</v>
      </c>
      <c r="C429" s="1">
        <v>33.291349695445497</v>
      </c>
      <c r="D429" s="1">
        <v>33.291406502112302</v>
      </c>
      <c r="E429" s="1">
        <f t="shared" si="24"/>
        <v>33.291387565852602</v>
      </c>
      <c r="F429" s="1">
        <f t="shared" si="25"/>
        <v>3.2796734619841747E-5</v>
      </c>
      <c r="G429" s="1">
        <f t="shared" si="26"/>
        <v>33.291289175648743</v>
      </c>
      <c r="H429" s="1">
        <f t="shared" si="27"/>
        <v>33.291485956056462</v>
      </c>
    </row>
    <row r="430" spans="1:8" x14ac:dyDescent="0.5">
      <c r="A430" t="s">
        <v>428</v>
      </c>
      <c r="B430" s="1">
        <v>1469.2528</v>
      </c>
      <c r="C430" s="1">
        <v>1469.2528</v>
      </c>
      <c r="D430" s="1">
        <v>1469.2528</v>
      </c>
      <c r="E430" s="1">
        <f t="shared" si="24"/>
        <v>1469.2528</v>
      </c>
      <c r="F430" s="1">
        <f t="shared" si="25"/>
        <v>0</v>
      </c>
      <c r="G430" s="1">
        <f t="shared" si="26"/>
        <v>1469.2528</v>
      </c>
      <c r="H430" s="1">
        <f t="shared" si="27"/>
        <v>1469.2528</v>
      </c>
    </row>
    <row r="431" spans="1:8" x14ac:dyDescent="0.5">
      <c r="A431" t="s">
        <v>429</v>
      </c>
      <c r="B431" s="1">
        <v>32.718658769999998</v>
      </c>
      <c r="C431" s="1">
        <v>32.718658773787602</v>
      </c>
      <c r="D431" s="1">
        <v>32.718658773787602</v>
      </c>
      <c r="E431" s="1">
        <f t="shared" si="24"/>
        <v>32.718658772525067</v>
      </c>
      <c r="F431" s="1">
        <f t="shared" si="25"/>
        <v>2.1867747065135995E-9</v>
      </c>
      <c r="G431" s="1">
        <f t="shared" si="26"/>
        <v>32.71865876596474</v>
      </c>
      <c r="H431" s="1">
        <f t="shared" si="27"/>
        <v>32.718658779085395</v>
      </c>
    </row>
    <row r="432" spans="1:8" x14ac:dyDescent="0.5">
      <c r="A432" t="s">
        <v>430</v>
      </c>
      <c r="B432" s="1">
        <v>2347.3386999999998</v>
      </c>
      <c r="C432" s="1">
        <v>2347.3388</v>
      </c>
      <c r="D432" s="1">
        <v>2347.3386999999998</v>
      </c>
      <c r="E432" s="1">
        <f t="shared" si="24"/>
        <v>2347.3387333333335</v>
      </c>
      <c r="F432" s="1">
        <f t="shared" si="25"/>
        <v>5.7735027035744156E-5</v>
      </c>
      <c r="G432" s="1">
        <f t="shared" si="26"/>
        <v>2347.3385601282525</v>
      </c>
      <c r="H432" s="1">
        <f t="shared" si="27"/>
        <v>2347.3389065384144</v>
      </c>
    </row>
    <row r="433" spans="1:8" x14ac:dyDescent="0.5">
      <c r="A433" t="s">
        <v>431</v>
      </c>
      <c r="B433" s="1">
        <v>1520.16822</v>
      </c>
      <c r="C433" s="1">
        <v>1520.1683578038101</v>
      </c>
      <c r="D433" s="1">
        <v>1520.1682197907501</v>
      </c>
      <c r="E433" s="1">
        <f t="shared" si="24"/>
        <v>1520.1682658648533</v>
      </c>
      <c r="F433" s="1">
        <f t="shared" si="25"/>
        <v>7.962154082355776E-5</v>
      </c>
      <c r="G433" s="1">
        <f t="shared" si="26"/>
        <v>1520.1680270002309</v>
      </c>
      <c r="H433" s="1">
        <f t="shared" si="27"/>
        <v>1520.1685047294757</v>
      </c>
    </row>
    <row r="434" spans="1:8" x14ac:dyDescent="0.5">
      <c r="A434" t="s">
        <v>432</v>
      </c>
      <c r="B434" s="1">
        <v>51.021000000000001</v>
      </c>
      <c r="C434" s="1">
        <v>51.021000000000001</v>
      </c>
      <c r="D434" s="1">
        <v>51.021000000000001</v>
      </c>
      <c r="E434" s="1">
        <f t="shared" si="24"/>
        <v>51.020999999999994</v>
      </c>
      <c r="F434" s="1">
        <f t="shared" si="25"/>
        <v>8.7023357152673167E-15</v>
      </c>
      <c r="G434" s="1">
        <f t="shared" si="26"/>
        <v>51.020999999999965</v>
      </c>
      <c r="H434" s="1">
        <f t="shared" si="27"/>
        <v>51.021000000000022</v>
      </c>
    </row>
    <row r="435" spans="1:8" x14ac:dyDescent="0.5">
      <c r="A435" t="s">
        <v>433</v>
      </c>
      <c r="B435" s="1">
        <v>1.372727536</v>
      </c>
      <c r="C435" s="1">
        <v>1.37272753629002</v>
      </c>
      <c r="D435" s="1">
        <v>1.37272753629002</v>
      </c>
      <c r="E435" s="1">
        <f t="shared" si="24"/>
        <v>1.3727275361933466</v>
      </c>
      <c r="F435" s="1">
        <f t="shared" si="25"/>
        <v>1.6744312969446066E-10</v>
      </c>
      <c r="G435" s="1">
        <f t="shared" si="26"/>
        <v>1.3727275356910174</v>
      </c>
      <c r="H435" s="1">
        <f t="shared" si="27"/>
        <v>1.3727275366956759</v>
      </c>
    </row>
    <row r="436" spans="1:8" x14ac:dyDescent="0.5">
      <c r="A436" t="s">
        <v>434</v>
      </c>
      <c r="B436" s="1">
        <v>-3816.7130000000002</v>
      </c>
      <c r="C436" s="1">
        <v>-3816.7130000000002</v>
      </c>
      <c r="D436" s="1">
        <v>-3816.7130000000002</v>
      </c>
      <c r="E436" s="1">
        <f t="shared" si="24"/>
        <v>-3816.7130000000002</v>
      </c>
      <c r="F436" s="1">
        <f t="shared" si="25"/>
        <v>0</v>
      </c>
      <c r="G436" s="1">
        <f t="shared" si="26"/>
        <v>-3816.7130000000002</v>
      </c>
      <c r="H436" s="1">
        <f t="shared" si="27"/>
        <v>-3816.7130000000002</v>
      </c>
    </row>
    <row r="437" spans="1:8" x14ac:dyDescent="0.5">
      <c r="A437" t="s">
        <v>435</v>
      </c>
      <c r="B437" s="1">
        <v>439.04278520000003</v>
      </c>
      <c r="C437" s="1">
        <v>439.04278519195702</v>
      </c>
      <c r="D437" s="1">
        <v>439.04278519195702</v>
      </c>
      <c r="E437" s="1">
        <f t="shared" si="24"/>
        <v>439.04278519463804</v>
      </c>
      <c r="F437" s="1">
        <f t="shared" si="25"/>
        <v>4.6436297787827813E-9</v>
      </c>
      <c r="G437" s="1">
        <f t="shared" si="26"/>
        <v>439.04278518070714</v>
      </c>
      <c r="H437" s="1">
        <f t="shared" si="27"/>
        <v>439.04278520856894</v>
      </c>
    </row>
    <row r="438" spans="1:8" x14ac:dyDescent="0.5">
      <c r="A438" t="s">
        <v>436</v>
      </c>
      <c r="B438" s="1">
        <v>3.4200000000000001E-2</v>
      </c>
      <c r="C438" s="1">
        <v>3.4200000000000001E-2</v>
      </c>
      <c r="D438" s="1">
        <v>3.4200000000000001E-2</v>
      </c>
      <c r="E438" s="1">
        <f t="shared" si="24"/>
        <v>3.4200000000000001E-2</v>
      </c>
      <c r="F438" s="1">
        <f t="shared" si="25"/>
        <v>0</v>
      </c>
      <c r="G438" s="1">
        <f t="shared" si="26"/>
        <v>3.4200000000000001E-2</v>
      </c>
      <c r="H438" s="1">
        <f t="shared" si="27"/>
        <v>3.4200000000000001E-2</v>
      </c>
    </row>
    <row r="439" spans="1:8" x14ac:dyDescent="0.5">
      <c r="A439" t="s">
        <v>437</v>
      </c>
      <c r="B439" s="1">
        <v>3.213444E-2</v>
      </c>
      <c r="C439" s="1">
        <v>3.2134439814974498E-2</v>
      </c>
      <c r="D439" s="1">
        <v>3.2134439814974498E-2</v>
      </c>
      <c r="E439" s="1">
        <f t="shared" si="24"/>
        <v>3.2134439876649663E-2</v>
      </c>
      <c r="F439" s="1">
        <f t="shared" si="25"/>
        <v>1.0682452330828637E-10</v>
      </c>
      <c r="G439" s="1">
        <f t="shared" si="26"/>
        <v>3.2134439556176092E-2</v>
      </c>
      <c r="H439" s="1">
        <f t="shared" si="27"/>
        <v>3.2134440197123235E-2</v>
      </c>
    </row>
    <row r="440" spans="1:8" x14ac:dyDescent="0.5">
      <c r="A440" t="s">
        <v>438</v>
      </c>
      <c r="B440" s="1">
        <v>252.87652589999999</v>
      </c>
      <c r="C440" s="1">
        <v>252.87652587491499</v>
      </c>
      <c r="D440" s="1">
        <v>252.87652587491499</v>
      </c>
      <c r="E440" s="1">
        <f t="shared" si="24"/>
        <v>252.87652588327668</v>
      </c>
      <c r="F440" s="1">
        <f t="shared" si="25"/>
        <v>1.4482831931793371E-8</v>
      </c>
      <c r="G440" s="1">
        <f t="shared" si="26"/>
        <v>252.87652583982819</v>
      </c>
      <c r="H440" s="1">
        <f t="shared" si="27"/>
        <v>252.87652592672518</v>
      </c>
    </row>
    <row r="441" spans="1:8" x14ac:dyDescent="0.5">
      <c r="A441" t="s">
        <v>439</v>
      </c>
      <c r="B441" s="1">
        <v>0.62525046399999995</v>
      </c>
      <c r="C441" s="1">
        <v>0.62525046380238902</v>
      </c>
      <c r="D441" s="1">
        <v>0.62525046380238902</v>
      </c>
      <c r="E441" s="1">
        <f t="shared" si="24"/>
        <v>0.62525046386825933</v>
      </c>
      <c r="F441" s="1">
        <f t="shared" si="25"/>
        <v>1.1409072225701731E-10</v>
      </c>
      <c r="G441" s="1">
        <f t="shared" si="26"/>
        <v>0.62525046352598712</v>
      </c>
      <c r="H441" s="1">
        <f t="shared" si="27"/>
        <v>0.62525046421053154</v>
      </c>
    </row>
    <row r="442" spans="1:8" x14ac:dyDescent="0.5">
      <c r="A442" t="s">
        <v>440</v>
      </c>
      <c r="B442" s="1">
        <v>252.82165119999999</v>
      </c>
      <c r="C442" s="1">
        <v>252.82165116271</v>
      </c>
      <c r="D442" s="1">
        <v>252.82165116271</v>
      </c>
      <c r="E442" s="1">
        <f t="shared" si="24"/>
        <v>252.82165117514</v>
      </c>
      <c r="F442" s="1">
        <f t="shared" si="25"/>
        <v>2.1529387678743569E-8</v>
      </c>
      <c r="G442" s="1">
        <f t="shared" si="26"/>
        <v>252.82165111055184</v>
      </c>
      <c r="H442" s="1">
        <f t="shared" si="27"/>
        <v>252.82165123972817</v>
      </c>
    </row>
    <row r="443" spans="1:8" x14ac:dyDescent="0.5">
      <c r="A443" t="s">
        <v>441</v>
      </c>
      <c r="B443" s="1">
        <v>5.6300626649999996</v>
      </c>
      <c r="C443" s="1">
        <v>5.6300626651984604</v>
      </c>
      <c r="D443" s="1">
        <v>5.6300626651984604</v>
      </c>
      <c r="E443" s="1">
        <f t="shared" si="24"/>
        <v>5.6300626651323071</v>
      </c>
      <c r="F443" s="1">
        <f t="shared" si="25"/>
        <v>1.1458139823639992E-10</v>
      </c>
      <c r="G443" s="1">
        <f t="shared" si="26"/>
        <v>5.6300626647885625</v>
      </c>
      <c r="H443" s="1">
        <f t="shared" si="27"/>
        <v>5.6300626654760517</v>
      </c>
    </row>
    <row r="444" spans="1:8" x14ac:dyDescent="0.5">
      <c r="A444" t="s">
        <v>442</v>
      </c>
      <c r="B444" s="1">
        <v>4570.4675440000001</v>
      </c>
      <c r="C444" s="1">
        <v>1874.4815826416</v>
      </c>
      <c r="D444" s="1">
        <v>4869.7989940643301</v>
      </c>
      <c r="E444" s="1">
        <f t="shared" si="24"/>
        <v>3771.5827069019765</v>
      </c>
      <c r="F444" s="1">
        <f t="shared" si="25"/>
        <v>1649.7406875027043</v>
      </c>
      <c r="G444" s="1">
        <v>0</v>
      </c>
      <c r="H444" s="1">
        <v>100000000</v>
      </c>
    </row>
    <row r="445" spans="1:8" x14ac:dyDescent="0.5">
      <c r="A445" t="s">
        <v>443</v>
      </c>
      <c r="B445" s="1">
        <v>961.43738929999995</v>
      </c>
      <c r="C445" s="1">
        <v>234.09407687985299</v>
      </c>
      <c r="D445" s="1">
        <v>159.537206724946</v>
      </c>
      <c r="E445" s="1">
        <f t="shared" si="24"/>
        <v>451.68955763493295</v>
      </c>
      <c r="F445" s="1">
        <f t="shared" si="25"/>
        <v>443.02575617818428</v>
      </c>
      <c r="G445" s="1">
        <v>0</v>
      </c>
      <c r="H445" s="1">
        <v>100000000</v>
      </c>
    </row>
    <row r="446" spans="1:8" x14ac:dyDescent="0.5">
      <c r="A446" t="s">
        <v>444</v>
      </c>
      <c r="B446" s="1">
        <v>928.91009699999995</v>
      </c>
      <c r="C446" s="1">
        <v>928.91010600000004</v>
      </c>
      <c r="D446" s="1">
        <v>928.91009699999995</v>
      </c>
      <c r="E446" s="1">
        <f t="shared" si="24"/>
        <v>928.91010000000006</v>
      </c>
      <c r="F446" s="1">
        <f t="shared" si="25"/>
        <v>5.1961524752247356E-6</v>
      </c>
      <c r="G446" s="1">
        <f t="shared" si="26"/>
        <v>928.91008441154258</v>
      </c>
      <c r="H446" s="1">
        <f t="shared" si="27"/>
        <v>928.91011558845753</v>
      </c>
    </row>
    <row r="447" spans="1:8" x14ac:dyDescent="0.5">
      <c r="A447" t="s">
        <v>445</v>
      </c>
      <c r="B447" s="1">
        <v>4.0197652049999997</v>
      </c>
      <c r="C447" s="1">
        <v>4.0197661790988004</v>
      </c>
      <c r="D447" s="1">
        <v>4.0197652051389303</v>
      </c>
      <c r="E447" s="1">
        <f t="shared" si="24"/>
        <v>4.0197655297459107</v>
      </c>
      <c r="F447" s="1">
        <f t="shared" si="25"/>
        <v>5.6235610328787305E-7</v>
      </c>
      <c r="G447" s="1">
        <f t="shared" si="26"/>
        <v>4.0197638426776008</v>
      </c>
      <c r="H447" s="1">
        <f t="shared" si="27"/>
        <v>4.0197672168142207</v>
      </c>
    </row>
    <row r="448" spans="1:8" x14ac:dyDescent="0.5">
      <c r="A448" t="s">
        <v>446</v>
      </c>
      <c r="B448" s="1">
        <v>928.91020000000003</v>
      </c>
      <c r="C448" s="1">
        <v>928.91020000000003</v>
      </c>
      <c r="D448" s="1">
        <v>928.91020000000003</v>
      </c>
      <c r="E448" s="1">
        <f t="shared" si="24"/>
        <v>928.91019999999992</v>
      </c>
      <c r="F448" s="1">
        <f t="shared" si="25"/>
        <v>1.3923737144427707E-13</v>
      </c>
      <c r="G448" s="1">
        <f t="shared" si="26"/>
        <v>928.91019999999946</v>
      </c>
      <c r="H448" s="1">
        <f t="shared" si="27"/>
        <v>928.91020000000037</v>
      </c>
    </row>
    <row r="449" spans="1:8" x14ac:dyDescent="0.5">
      <c r="A449" t="s">
        <v>447</v>
      </c>
      <c r="B449" s="1">
        <v>4.019698988</v>
      </c>
      <c r="C449" s="1">
        <v>4.01969898817757</v>
      </c>
      <c r="D449" s="1">
        <v>4.01969898817757</v>
      </c>
      <c r="E449" s="1">
        <f t="shared" si="24"/>
        <v>4.01969898811838</v>
      </c>
      <c r="F449" s="1">
        <f t="shared" si="25"/>
        <v>1.0252006347677878E-10</v>
      </c>
      <c r="G449" s="1">
        <f t="shared" si="26"/>
        <v>4.0196989878108198</v>
      </c>
      <c r="H449" s="1">
        <f t="shared" si="27"/>
        <v>4.0196989884259402</v>
      </c>
    </row>
    <row r="450" spans="1:8" x14ac:dyDescent="0.5">
      <c r="A450" t="s">
        <v>448</v>
      </c>
      <c r="B450" s="1">
        <v>942.08730000000003</v>
      </c>
      <c r="C450" s="1">
        <v>942.08730000000003</v>
      </c>
      <c r="D450" s="1">
        <v>942.08730000000003</v>
      </c>
      <c r="E450" s="1">
        <f t="shared" si="24"/>
        <v>942.08730000000003</v>
      </c>
      <c r="F450" s="1">
        <f t="shared" si="25"/>
        <v>0</v>
      </c>
      <c r="G450" s="1">
        <f t="shared" si="26"/>
        <v>942.08730000000003</v>
      </c>
      <c r="H450" s="1">
        <f t="shared" si="27"/>
        <v>942.08730000000003</v>
      </c>
    </row>
    <row r="451" spans="1:8" x14ac:dyDescent="0.5">
      <c r="A451" t="s">
        <v>449</v>
      </c>
      <c r="B451" s="1">
        <v>4.0412425770000002</v>
      </c>
      <c r="C451" s="1">
        <v>4.0412425770629801</v>
      </c>
      <c r="D451" s="1">
        <v>4.0412425770629801</v>
      </c>
      <c r="E451" s="1">
        <f t="shared" ref="E451:E514" si="28">AVERAGE(B451:D451)</f>
        <v>4.0412425770419871</v>
      </c>
      <c r="F451" s="1">
        <f t="shared" ref="F451:F514" si="29">_xlfn.STDEV.S(B451:D451)</f>
        <v>3.6361429636147149E-11</v>
      </c>
      <c r="G451" s="1">
        <f t="shared" ref="G451:G514" si="30">E451-3*F451</f>
        <v>4.0412425769329028</v>
      </c>
      <c r="H451" s="1">
        <f t="shared" ref="H451:H514" si="31">E451+3*F451</f>
        <v>4.0412425771510714</v>
      </c>
    </row>
    <row r="452" spans="1:8" x14ac:dyDescent="0.5">
      <c r="A452" t="s">
        <v>450</v>
      </c>
      <c r="B452" s="1">
        <v>1887.4407000000001</v>
      </c>
      <c r="C452" s="1">
        <v>1887.4407000000001</v>
      </c>
      <c r="D452" s="1">
        <v>1887.4407000000001</v>
      </c>
      <c r="E452" s="1">
        <f t="shared" si="28"/>
        <v>1887.4407000000001</v>
      </c>
      <c r="F452" s="1">
        <f t="shared" si="29"/>
        <v>0</v>
      </c>
      <c r="G452" s="1">
        <f t="shared" si="30"/>
        <v>1887.4407000000001</v>
      </c>
      <c r="H452" s="1">
        <f t="shared" si="31"/>
        <v>1887.4407000000001</v>
      </c>
    </row>
    <row r="453" spans="1:8" x14ac:dyDescent="0.5">
      <c r="A453" t="s">
        <v>451</v>
      </c>
      <c r="B453" s="1">
        <v>146.66285690000001</v>
      </c>
      <c r="C453" s="1">
        <v>146.662856893738</v>
      </c>
      <c r="D453" s="1">
        <v>146.662856893738</v>
      </c>
      <c r="E453" s="1">
        <f t="shared" si="28"/>
        <v>146.66285689582534</v>
      </c>
      <c r="F453" s="1">
        <f t="shared" si="29"/>
        <v>3.6153749664396005E-9</v>
      </c>
      <c r="G453" s="1">
        <f t="shared" si="30"/>
        <v>146.66285688497922</v>
      </c>
      <c r="H453" s="1">
        <f t="shared" si="31"/>
        <v>146.66285690667146</v>
      </c>
    </row>
    <row r="454" spans="1:8" x14ac:dyDescent="0.5">
      <c r="A454" t="s">
        <v>452</v>
      </c>
      <c r="B454" s="1">
        <v>32.433599999999998</v>
      </c>
      <c r="C454" s="1">
        <v>32.433599999999998</v>
      </c>
      <c r="D454" s="1">
        <v>32.433599999999998</v>
      </c>
      <c r="E454" s="1">
        <f t="shared" si="28"/>
        <v>32.433599999999998</v>
      </c>
      <c r="F454" s="1">
        <f t="shared" si="29"/>
        <v>0</v>
      </c>
      <c r="G454" s="1">
        <f t="shared" si="30"/>
        <v>32.433599999999998</v>
      </c>
      <c r="H454" s="1">
        <f t="shared" si="31"/>
        <v>32.433599999999998</v>
      </c>
    </row>
    <row r="455" spans="1:8" x14ac:dyDescent="0.5">
      <c r="A455" t="s">
        <v>453</v>
      </c>
      <c r="B455" s="1">
        <v>0.42472349199999998</v>
      </c>
      <c r="C455" s="1">
        <v>0.424723491750155</v>
      </c>
      <c r="D455" s="1">
        <v>0.424723491750155</v>
      </c>
      <c r="E455" s="1">
        <f t="shared" si="28"/>
        <v>0.42472349183343666</v>
      </c>
      <c r="F455" s="1">
        <f t="shared" si="29"/>
        <v>1.4424806532689915E-10</v>
      </c>
      <c r="G455" s="1">
        <f t="shared" si="30"/>
        <v>0.42472349140069249</v>
      </c>
      <c r="H455" s="1">
        <f t="shared" si="31"/>
        <v>0.42472349226618084</v>
      </c>
    </row>
    <row r="456" spans="1:8" x14ac:dyDescent="0.5">
      <c r="A456" t="s">
        <v>454</v>
      </c>
      <c r="B456" s="1">
        <v>-2372.7262999999998</v>
      </c>
      <c r="C456" s="1">
        <v>-2372.7262999999998</v>
      </c>
      <c r="D456" s="1">
        <v>-2372.7262999999998</v>
      </c>
      <c r="E456" s="1">
        <f t="shared" si="28"/>
        <v>-2372.7262999999998</v>
      </c>
      <c r="F456" s="1">
        <f t="shared" si="29"/>
        <v>0</v>
      </c>
      <c r="G456" s="1">
        <f t="shared" si="30"/>
        <v>-2372.7262999999998</v>
      </c>
      <c r="H456" s="1">
        <f t="shared" si="31"/>
        <v>-2372.7262999999998</v>
      </c>
    </row>
    <row r="457" spans="1:8" x14ac:dyDescent="0.5">
      <c r="A457" t="s">
        <v>455</v>
      </c>
      <c r="B457" s="1">
        <v>30.370184569999999</v>
      </c>
      <c r="C457" s="1">
        <v>30.370184567726501</v>
      </c>
      <c r="D457" s="1">
        <v>30.370184567726501</v>
      </c>
      <c r="E457" s="1">
        <f t="shared" si="28"/>
        <v>30.370184568484333</v>
      </c>
      <c r="F457" s="1">
        <f t="shared" si="29"/>
        <v>1.312605099504526E-9</v>
      </c>
      <c r="G457" s="1">
        <f t="shared" si="30"/>
        <v>30.37018456454652</v>
      </c>
      <c r="H457" s="1">
        <f t="shared" si="31"/>
        <v>30.370184572422147</v>
      </c>
    </row>
    <row r="458" spans="1:8" x14ac:dyDescent="0.5">
      <c r="A458" t="s">
        <v>456</v>
      </c>
      <c r="B458" s="1">
        <v>3.0099999999999998E-2</v>
      </c>
      <c r="C458" s="1">
        <v>3.0099999999999998E-2</v>
      </c>
      <c r="D458" s="1">
        <v>3.0099999999999998E-2</v>
      </c>
      <c r="E458" s="1">
        <f t="shared" si="28"/>
        <v>3.0099999999999998E-2</v>
      </c>
      <c r="F458" s="1">
        <f t="shared" si="29"/>
        <v>0</v>
      </c>
      <c r="G458" s="1">
        <f t="shared" si="30"/>
        <v>3.0099999999999998E-2</v>
      </c>
      <c r="H458" s="1">
        <f t="shared" si="31"/>
        <v>3.0099999999999998E-2</v>
      </c>
    </row>
    <row r="459" spans="1:8" x14ac:dyDescent="0.5">
      <c r="A459" t="s">
        <v>457</v>
      </c>
      <c r="B459" s="1">
        <v>4.6773689999999998E-3</v>
      </c>
      <c r="C459" s="1">
        <v>4.6773686809762002E-3</v>
      </c>
      <c r="D459" s="1">
        <v>4.6773686809762002E-3</v>
      </c>
      <c r="E459" s="1">
        <f t="shared" si="28"/>
        <v>4.6773687873174668E-3</v>
      </c>
      <c r="F459" s="1">
        <f t="shared" si="29"/>
        <v>1.8418847655681356E-10</v>
      </c>
      <c r="G459" s="1">
        <f t="shared" si="30"/>
        <v>4.6773682347520367E-3</v>
      </c>
      <c r="H459" s="1">
        <f t="shared" si="31"/>
        <v>4.6773693398828968E-3</v>
      </c>
    </row>
    <row r="460" spans="1:8" x14ac:dyDescent="0.5">
      <c r="A460" t="s">
        <v>458</v>
      </c>
      <c r="B460" s="1">
        <v>928.90429400000005</v>
      </c>
      <c r="C460" s="1">
        <v>928.90430600000002</v>
      </c>
      <c r="D460" s="1">
        <v>928.90429400000005</v>
      </c>
      <c r="E460" s="1">
        <f t="shared" si="28"/>
        <v>928.90429800000004</v>
      </c>
      <c r="F460" s="1">
        <f t="shared" si="29"/>
        <v>6.9282032127834777E-6</v>
      </c>
      <c r="G460" s="1">
        <f t="shared" si="30"/>
        <v>928.90427721539038</v>
      </c>
      <c r="H460" s="1">
        <f t="shared" si="31"/>
        <v>928.9043187846097</v>
      </c>
    </row>
    <row r="461" spans="1:8" x14ac:dyDescent="0.5">
      <c r="A461" t="s">
        <v>459</v>
      </c>
      <c r="B461" s="1">
        <v>36.192527720000001</v>
      </c>
      <c r="C461" s="1">
        <v>36.192532125328498</v>
      </c>
      <c r="D461" s="1">
        <v>36.192527723374397</v>
      </c>
      <c r="E461" s="1">
        <f t="shared" si="28"/>
        <v>36.19252918956763</v>
      </c>
      <c r="F461" s="1">
        <f t="shared" si="29"/>
        <v>2.5424440490549682E-6</v>
      </c>
      <c r="G461" s="1">
        <f t="shared" si="30"/>
        <v>36.192521562235484</v>
      </c>
      <c r="H461" s="1">
        <f t="shared" si="31"/>
        <v>36.192536816899775</v>
      </c>
    </row>
    <row r="462" spans="1:8" x14ac:dyDescent="0.5">
      <c r="A462" t="s">
        <v>460</v>
      </c>
      <c r="B462" s="1">
        <v>928.90430000000003</v>
      </c>
      <c r="C462" s="1">
        <v>928.90430000000003</v>
      </c>
      <c r="D462" s="1">
        <v>928.90430000000003</v>
      </c>
      <c r="E462" s="1">
        <f t="shared" si="28"/>
        <v>928.90430000000003</v>
      </c>
      <c r="F462" s="1">
        <f t="shared" si="29"/>
        <v>0</v>
      </c>
      <c r="G462" s="1">
        <f t="shared" si="30"/>
        <v>928.90430000000003</v>
      </c>
      <c r="H462" s="1">
        <f t="shared" si="31"/>
        <v>928.90430000000003</v>
      </c>
    </row>
    <row r="463" spans="1:8" x14ac:dyDescent="0.5">
      <c r="A463" t="s">
        <v>461</v>
      </c>
      <c r="B463" s="1">
        <v>36.192533930000003</v>
      </c>
      <c r="C463" s="1">
        <v>36.192533929435399</v>
      </c>
      <c r="D463" s="1">
        <v>36.192533929435399</v>
      </c>
      <c r="E463" s="1">
        <f t="shared" si="28"/>
        <v>36.1925339296236</v>
      </c>
      <c r="F463" s="1">
        <f t="shared" si="29"/>
        <v>3.2597448111514531E-10</v>
      </c>
      <c r="G463" s="1">
        <f t="shared" si="30"/>
        <v>36.19253392864568</v>
      </c>
      <c r="H463" s="1">
        <f t="shared" si="31"/>
        <v>36.19253393060152</v>
      </c>
    </row>
    <row r="464" spans="1:8" x14ac:dyDescent="0.5">
      <c r="A464" t="s">
        <v>462</v>
      </c>
      <c r="B464" s="1">
        <v>941.44989999999996</v>
      </c>
      <c r="C464" s="1">
        <v>941.44989999999996</v>
      </c>
      <c r="D464" s="1">
        <v>941.44989999999996</v>
      </c>
      <c r="E464" s="1">
        <f t="shared" si="28"/>
        <v>941.44989999999996</v>
      </c>
      <c r="F464" s="1">
        <f t="shared" si="29"/>
        <v>0</v>
      </c>
      <c r="G464" s="1">
        <f t="shared" si="30"/>
        <v>941.44989999999996</v>
      </c>
      <c r="H464" s="1">
        <f t="shared" si="31"/>
        <v>941.44989999999996</v>
      </c>
    </row>
    <row r="465" spans="1:8" x14ac:dyDescent="0.5">
      <c r="A465" t="s">
        <v>463</v>
      </c>
      <c r="B465" s="1">
        <v>36.528171370000003</v>
      </c>
      <c r="C465" s="1">
        <v>36.528171373308197</v>
      </c>
      <c r="D465" s="1">
        <v>36.528171373308197</v>
      </c>
      <c r="E465" s="1">
        <f t="shared" si="28"/>
        <v>36.528171372205463</v>
      </c>
      <c r="F465" s="1">
        <f t="shared" si="29"/>
        <v>1.9099870469681E-9</v>
      </c>
      <c r="G465" s="1">
        <f t="shared" si="30"/>
        <v>36.528171366475505</v>
      </c>
      <c r="H465" s="1">
        <f t="shared" si="31"/>
        <v>36.528171377935422</v>
      </c>
    </row>
    <row r="466" spans="1:8" x14ac:dyDescent="0.5">
      <c r="A466" t="s">
        <v>464</v>
      </c>
      <c r="B466" s="1">
        <v>1887.3226</v>
      </c>
      <c r="C466" s="1">
        <v>1887.3226999999999</v>
      </c>
      <c r="D466" s="1">
        <v>1887.3226</v>
      </c>
      <c r="E466" s="1">
        <f t="shared" si="28"/>
        <v>1887.3226333333332</v>
      </c>
      <c r="F466" s="1">
        <f t="shared" si="29"/>
        <v>5.7735026904469899E-5</v>
      </c>
      <c r="G466" s="1">
        <f t="shared" si="30"/>
        <v>1887.3224601282525</v>
      </c>
      <c r="H466" s="1">
        <f t="shared" si="31"/>
        <v>1887.3228065384139</v>
      </c>
    </row>
    <row r="467" spans="1:8" x14ac:dyDescent="0.5">
      <c r="A467" t="s">
        <v>465</v>
      </c>
      <c r="B467" s="1">
        <v>1320.1888530000001</v>
      </c>
      <c r="C467" s="1">
        <v>1320.1889927642901</v>
      </c>
      <c r="D467" s="1">
        <v>1320.1888533221399</v>
      </c>
      <c r="E467" s="1">
        <f t="shared" si="28"/>
        <v>1320.1888996954767</v>
      </c>
      <c r="F467" s="1">
        <f t="shared" si="29"/>
        <v>8.0600117631257905E-5</v>
      </c>
      <c r="G467" s="1">
        <f t="shared" si="30"/>
        <v>1320.1886578951239</v>
      </c>
      <c r="H467" s="1">
        <f t="shared" si="31"/>
        <v>1320.1891414958295</v>
      </c>
    </row>
    <row r="468" spans="1:8" x14ac:dyDescent="0.5">
      <c r="A468" t="s">
        <v>466</v>
      </c>
      <c r="B468" s="1">
        <v>32.4315</v>
      </c>
      <c r="C468" s="1">
        <v>32.4315</v>
      </c>
      <c r="D468" s="1">
        <v>32.4315</v>
      </c>
      <c r="E468" s="1">
        <f t="shared" si="28"/>
        <v>32.4315</v>
      </c>
      <c r="F468" s="1">
        <f t="shared" si="29"/>
        <v>0</v>
      </c>
      <c r="G468" s="1">
        <f t="shared" si="30"/>
        <v>32.4315</v>
      </c>
      <c r="H468" s="1">
        <f t="shared" si="31"/>
        <v>32.4315</v>
      </c>
    </row>
    <row r="469" spans="1:8" x14ac:dyDescent="0.5">
      <c r="A469" t="s">
        <v>467</v>
      </c>
      <c r="B469" s="1">
        <v>1.2629376029999999</v>
      </c>
      <c r="C469" s="1">
        <v>1.2629376029277399</v>
      </c>
      <c r="D469" s="1">
        <v>1.2629376029277399</v>
      </c>
      <c r="E469" s="1">
        <f t="shared" si="28"/>
        <v>1.2629376029518264</v>
      </c>
      <c r="F469" s="1">
        <f t="shared" si="29"/>
        <v>4.1719316469047479E-11</v>
      </c>
      <c r="G469" s="1">
        <f t="shared" si="30"/>
        <v>1.2629376028266686</v>
      </c>
      <c r="H469" s="1">
        <f t="shared" si="31"/>
        <v>1.2629376030769843</v>
      </c>
    </row>
    <row r="470" spans="1:8" x14ac:dyDescent="0.5">
      <c r="A470" t="s">
        <v>468</v>
      </c>
      <c r="B470" s="1">
        <v>-2409.9490000000001</v>
      </c>
      <c r="C470" s="1">
        <v>-2409.9490000000001</v>
      </c>
      <c r="D470" s="1">
        <v>-2409.9490000000001</v>
      </c>
      <c r="E470" s="1">
        <f t="shared" si="28"/>
        <v>-2409.9490000000001</v>
      </c>
      <c r="F470" s="1">
        <f t="shared" si="29"/>
        <v>0</v>
      </c>
      <c r="G470" s="1">
        <f t="shared" si="30"/>
        <v>-2409.9490000000001</v>
      </c>
      <c r="H470" s="1">
        <f t="shared" si="31"/>
        <v>-2409.9490000000001</v>
      </c>
    </row>
    <row r="471" spans="1:8" x14ac:dyDescent="0.5">
      <c r="A471" t="s">
        <v>469</v>
      </c>
      <c r="B471" s="1">
        <v>295.18193880000001</v>
      </c>
      <c r="C471" s="1">
        <v>295.18193879293398</v>
      </c>
      <c r="D471" s="1">
        <v>295.18193879293398</v>
      </c>
      <c r="E471" s="1">
        <f t="shared" si="28"/>
        <v>295.18193879528934</v>
      </c>
      <c r="F471" s="1">
        <f t="shared" si="29"/>
        <v>4.0795771333998773E-9</v>
      </c>
      <c r="G471" s="1">
        <f t="shared" si="30"/>
        <v>295.18193878305061</v>
      </c>
      <c r="H471" s="1">
        <f t="shared" si="31"/>
        <v>295.18193880752807</v>
      </c>
    </row>
    <row r="472" spans="1:8" x14ac:dyDescent="0.5">
      <c r="A472" t="s">
        <v>470</v>
      </c>
      <c r="B472" s="1">
        <v>5.8400000000000001E-2</v>
      </c>
      <c r="C472" s="1">
        <v>5.8399999999999903E-2</v>
      </c>
      <c r="D472" s="1">
        <v>5.8399999999999903E-2</v>
      </c>
      <c r="E472" s="1">
        <f t="shared" si="28"/>
        <v>5.8399999999999931E-2</v>
      </c>
      <c r="F472" s="1">
        <f t="shared" si="29"/>
        <v>5.6371840561036674E-17</v>
      </c>
      <c r="G472" s="1">
        <f t="shared" si="30"/>
        <v>5.8399999999999765E-2</v>
      </c>
      <c r="H472" s="1">
        <f t="shared" si="31"/>
        <v>5.8400000000000098E-2</v>
      </c>
    </row>
    <row r="473" spans="1:8" x14ac:dyDescent="0.5">
      <c r="A473" t="s">
        <v>471</v>
      </c>
      <c r="B473" s="1">
        <v>6.2120313000000003E-2</v>
      </c>
      <c r="C473" s="1">
        <v>6.21203133711778E-2</v>
      </c>
      <c r="D473" s="1">
        <v>6.21203133711778E-2</v>
      </c>
      <c r="E473" s="1">
        <f t="shared" si="28"/>
        <v>6.2120313247451868E-2</v>
      </c>
      <c r="F473" s="1">
        <f t="shared" si="29"/>
        <v>2.1429960091806527E-10</v>
      </c>
      <c r="G473" s="1">
        <f t="shared" si="30"/>
        <v>6.2120312604553064E-2</v>
      </c>
      <c r="H473" s="1">
        <f t="shared" si="31"/>
        <v>6.2120313890350672E-2</v>
      </c>
    </row>
    <row r="474" spans="1:8" x14ac:dyDescent="0.5">
      <c r="A474" t="s">
        <v>472</v>
      </c>
      <c r="B474" s="1">
        <v>162.1096565</v>
      </c>
      <c r="C474" s="1">
        <v>162.10965650391799</v>
      </c>
      <c r="D474" s="1">
        <v>162.10965650391799</v>
      </c>
      <c r="E474" s="1">
        <f t="shared" si="28"/>
        <v>162.10965650261198</v>
      </c>
      <c r="F474" s="1">
        <f t="shared" si="29"/>
        <v>2.2620522858396539E-9</v>
      </c>
      <c r="G474" s="1">
        <f t="shared" si="30"/>
        <v>162.10965649582582</v>
      </c>
      <c r="H474" s="1">
        <f t="shared" si="31"/>
        <v>162.10965650939815</v>
      </c>
    </row>
    <row r="475" spans="1:8" x14ac:dyDescent="0.5">
      <c r="A475" t="s">
        <v>473</v>
      </c>
      <c r="B475" s="1">
        <v>0.69539674900000004</v>
      </c>
      <c r="C475" s="1">
        <v>0.69539674934231899</v>
      </c>
      <c r="D475" s="1">
        <v>0.69539674934231899</v>
      </c>
      <c r="E475" s="1">
        <f t="shared" si="28"/>
        <v>0.6953967492282126</v>
      </c>
      <c r="F475" s="1">
        <f t="shared" si="29"/>
        <v>1.9763793848736966E-10</v>
      </c>
      <c r="G475" s="1">
        <f t="shared" si="30"/>
        <v>0.69539674863529877</v>
      </c>
      <c r="H475" s="1">
        <f t="shared" si="31"/>
        <v>0.69539674982112643</v>
      </c>
    </row>
    <row r="476" spans="1:8" x14ac:dyDescent="0.5">
      <c r="A476" t="s">
        <v>474</v>
      </c>
      <c r="B476" s="1">
        <v>161.99997590000001</v>
      </c>
      <c r="C476" s="1">
        <v>161.99997590950201</v>
      </c>
      <c r="D476" s="1">
        <v>161.99997590950201</v>
      </c>
      <c r="E476" s="1">
        <f t="shared" si="28"/>
        <v>161.9999759063347</v>
      </c>
      <c r="F476" s="1">
        <f t="shared" si="29"/>
        <v>5.4859838399392232E-9</v>
      </c>
      <c r="G476" s="1">
        <f t="shared" si="30"/>
        <v>161.99997588987674</v>
      </c>
      <c r="H476" s="1">
        <f t="shared" si="31"/>
        <v>161.99997592279266</v>
      </c>
    </row>
    <row r="477" spans="1:8" x14ac:dyDescent="0.5">
      <c r="A477" t="s">
        <v>475</v>
      </c>
      <c r="B477" s="1">
        <v>6.2855844830000001</v>
      </c>
      <c r="C477" s="1">
        <v>6.2855844825031202</v>
      </c>
      <c r="D477" s="1">
        <v>6.2855844825031202</v>
      </c>
      <c r="E477" s="1">
        <f t="shared" si="28"/>
        <v>6.2855844826687459</v>
      </c>
      <c r="F477" s="1">
        <f t="shared" si="29"/>
        <v>2.8687372703735889E-10</v>
      </c>
      <c r="G477" s="1">
        <f t="shared" si="30"/>
        <v>6.285584481808125</v>
      </c>
      <c r="H477" s="1">
        <f t="shared" si="31"/>
        <v>6.2855844835293668</v>
      </c>
    </row>
    <row r="478" spans="1:8" x14ac:dyDescent="0.5">
      <c r="A478" t="s">
        <v>476</v>
      </c>
      <c r="B478" s="1">
        <v>40756.058689999998</v>
      </c>
      <c r="C478" s="1">
        <v>23382.668161392201</v>
      </c>
      <c r="D478" s="1">
        <v>221861.257243156</v>
      </c>
      <c r="E478" s="1">
        <f t="shared" si="28"/>
        <v>95333.328031516066</v>
      </c>
      <c r="F478" s="1">
        <f t="shared" si="29"/>
        <v>109920.18162082066</v>
      </c>
      <c r="G478" s="1">
        <v>0</v>
      </c>
      <c r="H478" s="1">
        <v>100000000</v>
      </c>
    </row>
    <row r="479" spans="1:8" x14ac:dyDescent="0.5">
      <c r="A479" t="s">
        <v>477</v>
      </c>
      <c r="B479" s="1">
        <v>14788.37557</v>
      </c>
      <c r="C479" s="1">
        <v>866.38805247536698</v>
      </c>
      <c r="D479" s="1">
        <v>10864.448263067799</v>
      </c>
      <c r="E479" s="1">
        <f t="shared" si="28"/>
        <v>8839.7372951810557</v>
      </c>
      <c r="F479" s="1">
        <f t="shared" si="29"/>
        <v>7178.4416823666243</v>
      </c>
      <c r="G479" s="1">
        <v>0</v>
      </c>
      <c r="H479" s="1">
        <v>100000000</v>
      </c>
    </row>
    <row r="480" spans="1:8" x14ac:dyDescent="0.5">
      <c r="A480" t="s">
        <v>478</v>
      </c>
      <c r="B480" s="1">
        <v>-4.1225459999999998</v>
      </c>
      <c r="C480" s="1">
        <v>-4.1225440000000004</v>
      </c>
      <c r="D480" s="1">
        <v>-4.1225420000000002</v>
      </c>
      <c r="E480" s="1">
        <f t="shared" si="28"/>
        <v>-4.1225440000000004</v>
      </c>
      <c r="F480" s="1">
        <f t="shared" si="29"/>
        <v>1.9999999998354667E-6</v>
      </c>
      <c r="G480" s="1">
        <f t="shared" si="30"/>
        <v>-4.1225500000000004</v>
      </c>
      <c r="H480" s="1">
        <f t="shared" si="31"/>
        <v>-4.1225380000000005</v>
      </c>
    </row>
    <row r="481" spans="1:8" x14ac:dyDescent="0.5">
      <c r="A481" t="s">
        <v>479</v>
      </c>
      <c r="B481" s="1">
        <v>3.501172602</v>
      </c>
      <c r="C481" s="1">
        <v>3.50117292059611</v>
      </c>
      <c r="D481" s="1">
        <v>3.50117498026591</v>
      </c>
      <c r="E481" s="1">
        <f t="shared" si="28"/>
        <v>3.5011735009540068</v>
      </c>
      <c r="F481" s="1">
        <f t="shared" si="29"/>
        <v>1.2909874712208975E-6</v>
      </c>
      <c r="G481" s="1">
        <f t="shared" si="30"/>
        <v>3.5011696279915934</v>
      </c>
      <c r="H481" s="1">
        <f t="shared" si="31"/>
        <v>3.5011773739164203</v>
      </c>
    </row>
    <row r="482" spans="1:8" x14ac:dyDescent="0.5">
      <c r="A482" t="s">
        <v>480</v>
      </c>
      <c r="B482" s="1">
        <v>120.7162</v>
      </c>
      <c r="C482" s="1">
        <v>120.7162</v>
      </c>
      <c r="D482" s="1">
        <v>120.7162</v>
      </c>
      <c r="E482" s="1">
        <f t="shared" si="28"/>
        <v>120.7162</v>
      </c>
      <c r="F482" s="1">
        <f t="shared" si="29"/>
        <v>0</v>
      </c>
      <c r="G482" s="1">
        <f t="shared" si="30"/>
        <v>120.7162</v>
      </c>
      <c r="H482" s="1">
        <f t="shared" si="31"/>
        <v>120.7162</v>
      </c>
    </row>
    <row r="483" spans="1:8" x14ac:dyDescent="0.5">
      <c r="A483" t="s">
        <v>481</v>
      </c>
      <c r="B483" s="1">
        <v>1.5074181609999999</v>
      </c>
      <c r="C483" s="1">
        <v>1.5074181606678001</v>
      </c>
      <c r="D483" s="1">
        <v>1.5074181606678001</v>
      </c>
      <c r="E483" s="1">
        <f t="shared" si="28"/>
        <v>1.5074181607785333</v>
      </c>
      <c r="F483" s="1">
        <f t="shared" si="29"/>
        <v>1.9179565735235595E-10</v>
      </c>
      <c r="G483" s="1">
        <f t="shared" si="30"/>
        <v>1.5074181602031462</v>
      </c>
      <c r="H483" s="1">
        <f t="shared" si="31"/>
        <v>1.5074181613539204</v>
      </c>
    </row>
    <row r="484" spans="1:8" x14ac:dyDescent="0.5">
      <c r="A484" t="s">
        <v>482</v>
      </c>
      <c r="B484" s="1">
        <v>156.7336</v>
      </c>
      <c r="C484" s="1">
        <v>156.7336</v>
      </c>
      <c r="D484" s="1">
        <v>156.7336</v>
      </c>
      <c r="E484" s="1">
        <f t="shared" si="28"/>
        <v>156.7336</v>
      </c>
      <c r="F484" s="1">
        <f t="shared" si="29"/>
        <v>0</v>
      </c>
      <c r="G484" s="1">
        <f t="shared" si="30"/>
        <v>156.7336</v>
      </c>
      <c r="H484" s="1">
        <f t="shared" si="31"/>
        <v>156.7336</v>
      </c>
    </row>
    <row r="485" spans="1:8" x14ac:dyDescent="0.5">
      <c r="A485" t="s">
        <v>483</v>
      </c>
      <c r="B485" s="1">
        <v>1.595658499</v>
      </c>
      <c r="C485" s="1">
        <v>1.5956584986908799</v>
      </c>
      <c r="D485" s="1">
        <v>1.5956584986908799</v>
      </c>
      <c r="E485" s="1">
        <f t="shared" si="28"/>
        <v>1.59565849879392</v>
      </c>
      <c r="F485" s="1">
        <f t="shared" si="29"/>
        <v>1.7847055151579586E-10</v>
      </c>
      <c r="G485" s="1">
        <f t="shared" si="30"/>
        <v>1.5956584982585083</v>
      </c>
      <c r="H485" s="1">
        <f t="shared" si="31"/>
        <v>1.5956584993293317</v>
      </c>
    </row>
    <row r="486" spans="1:8" x14ac:dyDescent="0.5">
      <c r="A486" t="s">
        <v>484</v>
      </c>
      <c r="B486" s="1">
        <v>269.04149999999998</v>
      </c>
      <c r="C486" s="1">
        <v>269.04149999999998</v>
      </c>
      <c r="D486" s="1">
        <v>269.04149999999998</v>
      </c>
      <c r="E486" s="1">
        <f t="shared" si="28"/>
        <v>269.04149999999998</v>
      </c>
      <c r="F486" s="1">
        <f t="shared" si="29"/>
        <v>0</v>
      </c>
      <c r="G486" s="1">
        <f t="shared" si="30"/>
        <v>269.04149999999998</v>
      </c>
      <c r="H486" s="1">
        <f t="shared" si="31"/>
        <v>269.04149999999998</v>
      </c>
    </row>
    <row r="487" spans="1:8" x14ac:dyDescent="0.5">
      <c r="A487" t="s">
        <v>485</v>
      </c>
      <c r="B487" s="1">
        <v>24.031767110000001</v>
      </c>
      <c r="C487" s="1">
        <v>24.031767106847902</v>
      </c>
      <c r="D487" s="1">
        <v>24.031767106847902</v>
      </c>
      <c r="E487" s="1">
        <f t="shared" si="28"/>
        <v>24.031767107898599</v>
      </c>
      <c r="F487" s="1">
        <f t="shared" si="29"/>
        <v>1.8198652213131323E-9</v>
      </c>
      <c r="G487" s="1">
        <f t="shared" si="30"/>
        <v>24.031767102439002</v>
      </c>
      <c r="H487" s="1">
        <f t="shared" si="31"/>
        <v>24.031767113358196</v>
      </c>
    </row>
    <row r="488" spans="1:8" x14ac:dyDescent="0.5">
      <c r="A488" t="s">
        <v>486</v>
      </c>
      <c r="B488" s="1">
        <v>4.2142999999999997</v>
      </c>
      <c r="C488" s="1">
        <v>4.2142999999999997</v>
      </c>
      <c r="D488" s="1">
        <v>4.2142999999999997</v>
      </c>
      <c r="E488" s="1">
        <f t="shared" si="28"/>
        <v>4.2142999999999997</v>
      </c>
      <c r="F488" s="1">
        <f t="shared" si="29"/>
        <v>0</v>
      </c>
      <c r="G488" s="1">
        <f t="shared" si="30"/>
        <v>4.2142999999999997</v>
      </c>
      <c r="H488" s="1">
        <f t="shared" si="31"/>
        <v>4.2142999999999997</v>
      </c>
    </row>
    <row r="489" spans="1:8" x14ac:dyDescent="0.5">
      <c r="A489" t="s">
        <v>487</v>
      </c>
      <c r="B489" s="1">
        <v>1.9270300000000001E-2</v>
      </c>
      <c r="C489" s="1">
        <v>1.9270299542156699E-2</v>
      </c>
      <c r="D489" s="1">
        <v>1.9270299542156699E-2</v>
      </c>
      <c r="E489" s="1">
        <f t="shared" si="28"/>
        <v>1.9270299694771134E-2</v>
      </c>
      <c r="F489" s="1">
        <f t="shared" si="29"/>
        <v>2.6433595334788836E-10</v>
      </c>
      <c r="G489" s="1">
        <f t="shared" si="30"/>
        <v>1.9270298901763273E-2</v>
      </c>
      <c r="H489" s="1">
        <f t="shared" si="31"/>
        <v>1.9270300487778995E-2</v>
      </c>
    </row>
    <row r="490" spans="1:8" x14ac:dyDescent="0.5">
      <c r="A490" t="s">
        <v>488</v>
      </c>
      <c r="B490" s="1">
        <v>-311.34679999999997</v>
      </c>
      <c r="C490" s="1">
        <v>-311.34679999999997</v>
      </c>
      <c r="D490" s="1">
        <v>-311.34679999999997</v>
      </c>
      <c r="E490" s="1">
        <f t="shared" si="28"/>
        <v>-311.34679999999997</v>
      </c>
      <c r="F490" s="1">
        <f t="shared" si="29"/>
        <v>0</v>
      </c>
      <c r="G490" s="1">
        <f t="shared" si="30"/>
        <v>-311.34679999999997</v>
      </c>
      <c r="H490" s="1">
        <f t="shared" si="31"/>
        <v>-311.34679999999997</v>
      </c>
    </row>
    <row r="491" spans="1:8" x14ac:dyDescent="0.5">
      <c r="A491" t="s">
        <v>489</v>
      </c>
      <c r="B491" s="1">
        <v>2.4956901870000001</v>
      </c>
      <c r="C491" s="1">
        <v>2.49569018732516</v>
      </c>
      <c r="D491" s="1">
        <v>2.49569018732516</v>
      </c>
      <c r="E491" s="1">
        <f t="shared" si="28"/>
        <v>2.4956901872167734</v>
      </c>
      <c r="F491" s="1">
        <f t="shared" si="29"/>
        <v>1.8773115522088181E-10</v>
      </c>
      <c r="G491" s="1">
        <f t="shared" si="30"/>
        <v>2.4956901866535799</v>
      </c>
      <c r="H491" s="1">
        <f t="shared" si="31"/>
        <v>2.4956901877799669</v>
      </c>
    </row>
    <row r="492" spans="1:8" x14ac:dyDescent="0.5">
      <c r="A492" t="s">
        <v>490</v>
      </c>
      <c r="B492" s="1">
        <v>0.15809999999999999</v>
      </c>
      <c r="C492" s="1">
        <v>0.15809999999999999</v>
      </c>
      <c r="D492" s="1">
        <v>0.15809999999999999</v>
      </c>
      <c r="E492" s="1">
        <f t="shared" si="28"/>
        <v>0.15809999999999999</v>
      </c>
      <c r="F492" s="1">
        <f t="shared" si="29"/>
        <v>0</v>
      </c>
      <c r="G492" s="1">
        <f t="shared" si="30"/>
        <v>0.15809999999999999</v>
      </c>
      <c r="H492" s="1">
        <f t="shared" si="31"/>
        <v>0.15809999999999999</v>
      </c>
    </row>
    <row r="493" spans="1:8" x14ac:dyDescent="0.5">
      <c r="A493" t="s">
        <v>491</v>
      </c>
      <c r="B493" s="1">
        <v>1.4317432999999999E-2</v>
      </c>
      <c r="C493" s="1">
        <v>1.4317433041187501E-2</v>
      </c>
      <c r="D493" s="1">
        <v>1.4317433041187501E-2</v>
      </c>
      <c r="E493" s="1">
        <f t="shared" si="28"/>
        <v>1.4317433027458333E-2</v>
      </c>
      <c r="F493" s="1">
        <f t="shared" si="29"/>
        <v>2.3779614977930135E-11</v>
      </c>
      <c r="G493" s="1">
        <f t="shared" si="30"/>
        <v>1.4317432956119489E-2</v>
      </c>
      <c r="H493" s="1">
        <f t="shared" si="31"/>
        <v>1.4317433098797178E-2</v>
      </c>
    </row>
    <row r="494" spans="1:8" x14ac:dyDescent="0.5">
      <c r="A494" t="s">
        <v>492</v>
      </c>
      <c r="B494" s="1">
        <v>-4.1300600000000003</v>
      </c>
      <c r="C494" s="1">
        <v>-4.1300559999999997</v>
      </c>
      <c r="D494" s="1">
        <v>-4.1300559999999997</v>
      </c>
      <c r="E494" s="1">
        <f t="shared" si="28"/>
        <v>-4.1300573333333332</v>
      </c>
      <c r="F494" s="1">
        <f t="shared" si="29"/>
        <v>2.3094010770813065E-6</v>
      </c>
      <c r="G494" s="1">
        <f t="shared" si="30"/>
        <v>-4.1300642615365648</v>
      </c>
      <c r="H494" s="1">
        <f t="shared" si="31"/>
        <v>-4.1300504051301017</v>
      </c>
    </row>
    <row r="495" spans="1:8" x14ac:dyDescent="0.5">
      <c r="A495" t="s">
        <v>493</v>
      </c>
      <c r="B495" s="1">
        <v>41.800662029999998</v>
      </c>
      <c r="C495" s="1">
        <v>41.800664001513198</v>
      </c>
      <c r="D495" s="1">
        <v>41.800665411707399</v>
      </c>
      <c r="E495" s="1">
        <f t="shared" si="28"/>
        <v>41.800663814406867</v>
      </c>
      <c r="F495" s="1">
        <f t="shared" si="29"/>
        <v>1.6986002536478035E-6</v>
      </c>
      <c r="G495" s="1">
        <f t="shared" si="30"/>
        <v>41.800658718606108</v>
      </c>
      <c r="H495" s="1">
        <f t="shared" si="31"/>
        <v>41.800668910207627</v>
      </c>
    </row>
    <row r="496" spans="1:8" x14ac:dyDescent="0.5">
      <c r="A496" t="s">
        <v>494</v>
      </c>
      <c r="B496" s="1">
        <v>121.599</v>
      </c>
      <c r="C496" s="1">
        <v>121.599</v>
      </c>
      <c r="D496" s="1">
        <v>121.599</v>
      </c>
      <c r="E496" s="1">
        <f t="shared" si="28"/>
        <v>121.599</v>
      </c>
      <c r="F496" s="1">
        <f t="shared" si="29"/>
        <v>0</v>
      </c>
      <c r="G496" s="1">
        <f t="shared" si="30"/>
        <v>121.599</v>
      </c>
      <c r="H496" s="1">
        <f t="shared" si="31"/>
        <v>121.599</v>
      </c>
    </row>
    <row r="497" spans="1:8" x14ac:dyDescent="0.5">
      <c r="A497" t="s">
        <v>495</v>
      </c>
      <c r="B497" s="1">
        <v>12.993499890000001</v>
      </c>
      <c r="C497" s="1">
        <v>12.993499887764299</v>
      </c>
      <c r="D497" s="1">
        <v>12.993499887764299</v>
      </c>
      <c r="E497" s="1">
        <f t="shared" si="28"/>
        <v>12.993499888509533</v>
      </c>
      <c r="F497" s="1">
        <f t="shared" si="29"/>
        <v>1.2907828061495994E-9</v>
      </c>
      <c r="G497" s="1">
        <f t="shared" si="30"/>
        <v>12.993499884637185</v>
      </c>
      <c r="H497" s="1">
        <f t="shared" si="31"/>
        <v>12.99349989238188</v>
      </c>
    </row>
    <row r="498" spans="1:8" x14ac:dyDescent="0.5">
      <c r="A498" t="s">
        <v>496</v>
      </c>
      <c r="B498" s="1">
        <v>157.7287</v>
      </c>
      <c r="C498" s="1">
        <v>157.7287</v>
      </c>
      <c r="D498" s="1">
        <v>157.7287</v>
      </c>
      <c r="E498" s="1">
        <f t="shared" si="28"/>
        <v>157.7287</v>
      </c>
      <c r="F498" s="1">
        <f t="shared" si="29"/>
        <v>0</v>
      </c>
      <c r="G498" s="1">
        <f t="shared" si="30"/>
        <v>157.7287</v>
      </c>
      <c r="H498" s="1">
        <f t="shared" si="31"/>
        <v>157.7287</v>
      </c>
    </row>
    <row r="499" spans="1:8" x14ac:dyDescent="0.5">
      <c r="A499" t="s">
        <v>497</v>
      </c>
      <c r="B499" s="1">
        <v>13.178466869999999</v>
      </c>
      <c r="C499" s="1">
        <v>13.1784668729796</v>
      </c>
      <c r="D499" s="1">
        <v>13.1784668729796</v>
      </c>
      <c r="E499" s="1">
        <f t="shared" si="28"/>
        <v>13.1784668719864</v>
      </c>
      <c r="F499" s="1">
        <f t="shared" si="29"/>
        <v>1.7202731890178416E-9</v>
      </c>
      <c r="G499" s="1">
        <f t="shared" si="30"/>
        <v>13.17846686682558</v>
      </c>
      <c r="H499" s="1">
        <f t="shared" si="31"/>
        <v>13.178466877147219</v>
      </c>
    </row>
    <row r="500" spans="1:8" x14ac:dyDescent="0.5">
      <c r="A500" t="s">
        <v>498</v>
      </c>
      <c r="B500" s="1">
        <v>270.7285</v>
      </c>
      <c r="C500" s="1">
        <v>270.72840000000002</v>
      </c>
      <c r="D500" s="1">
        <v>270.7285</v>
      </c>
      <c r="E500" s="1">
        <f t="shared" si="28"/>
        <v>270.72846666666669</v>
      </c>
      <c r="F500" s="1">
        <f t="shared" si="29"/>
        <v>5.7735026904469906E-5</v>
      </c>
      <c r="G500" s="1">
        <f t="shared" si="30"/>
        <v>270.72829346158596</v>
      </c>
      <c r="H500" s="1">
        <f t="shared" si="31"/>
        <v>270.72863987174742</v>
      </c>
    </row>
    <row r="501" spans="1:8" x14ac:dyDescent="0.5">
      <c r="A501" t="s">
        <v>499</v>
      </c>
      <c r="B501" s="1">
        <v>214.65002920000001</v>
      </c>
      <c r="C501" s="1">
        <v>214.64977945802201</v>
      </c>
      <c r="D501" s="1">
        <v>214.65002916750501</v>
      </c>
      <c r="E501" s="1">
        <f t="shared" si="28"/>
        <v>214.64994594184236</v>
      </c>
      <c r="F501" s="1">
        <f t="shared" si="29"/>
        <v>1.4417921864210719E-4</v>
      </c>
      <c r="G501" s="1">
        <f t="shared" si="30"/>
        <v>214.64951340418642</v>
      </c>
      <c r="H501" s="1">
        <f t="shared" si="31"/>
        <v>214.6503784794983</v>
      </c>
    </row>
    <row r="502" spans="1:8" x14ac:dyDescent="0.5">
      <c r="A502" t="s">
        <v>500</v>
      </c>
      <c r="B502" s="1">
        <v>4.2499000000000002</v>
      </c>
      <c r="C502" s="1">
        <v>4.2499000000000002</v>
      </c>
      <c r="D502" s="1">
        <v>4.2499000000000002</v>
      </c>
      <c r="E502" s="1">
        <f t="shared" si="28"/>
        <v>4.2499000000000002</v>
      </c>
      <c r="F502" s="1">
        <f t="shared" si="29"/>
        <v>0</v>
      </c>
      <c r="G502" s="1">
        <f t="shared" si="30"/>
        <v>4.2499000000000002</v>
      </c>
      <c r="H502" s="1">
        <f t="shared" si="31"/>
        <v>4.2499000000000002</v>
      </c>
    </row>
    <row r="503" spans="1:8" x14ac:dyDescent="0.5">
      <c r="A503" t="s">
        <v>501</v>
      </c>
      <c r="B503" s="1">
        <v>0.49490525499999999</v>
      </c>
      <c r="C503" s="1">
        <v>0.49490525468124802</v>
      </c>
      <c r="D503" s="1">
        <v>0.49490525468124802</v>
      </c>
      <c r="E503" s="1">
        <f t="shared" si="28"/>
        <v>0.49490525478749864</v>
      </c>
      <c r="F503" s="1">
        <f t="shared" si="29"/>
        <v>1.8403153525917595E-10</v>
      </c>
      <c r="G503" s="1">
        <f t="shared" si="30"/>
        <v>0.49490525423540405</v>
      </c>
      <c r="H503" s="1">
        <f t="shared" si="31"/>
        <v>0.49490525533959323</v>
      </c>
    </row>
    <row r="504" spans="1:8" x14ac:dyDescent="0.5">
      <c r="A504" t="s">
        <v>502</v>
      </c>
      <c r="B504" s="1">
        <v>-317.44549999999998</v>
      </c>
      <c r="C504" s="1">
        <v>-317.44549999999998</v>
      </c>
      <c r="D504" s="1">
        <v>-317.44549999999998</v>
      </c>
      <c r="E504" s="1">
        <f t="shared" si="28"/>
        <v>-317.44549999999998</v>
      </c>
      <c r="F504" s="1">
        <f t="shared" si="29"/>
        <v>0</v>
      </c>
      <c r="G504" s="1">
        <f t="shared" si="30"/>
        <v>-317.44549999999998</v>
      </c>
      <c r="H504" s="1">
        <f t="shared" si="31"/>
        <v>-317.44549999999998</v>
      </c>
    </row>
    <row r="505" spans="1:8" x14ac:dyDescent="0.5">
      <c r="A505" t="s">
        <v>503</v>
      </c>
      <c r="B505" s="1">
        <v>22.035511339999999</v>
      </c>
      <c r="C505" s="1">
        <v>22.0355113358717</v>
      </c>
      <c r="D505" s="1">
        <v>22.0355113358717</v>
      </c>
      <c r="E505" s="1">
        <f t="shared" si="28"/>
        <v>22.035511337247801</v>
      </c>
      <c r="F505" s="1">
        <f t="shared" si="29"/>
        <v>2.3834748160992406E-9</v>
      </c>
      <c r="G505" s="1">
        <f t="shared" si="30"/>
        <v>22.035511330097375</v>
      </c>
      <c r="H505" s="1">
        <f t="shared" si="31"/>
        <v>22.035511344398227</v>
      </c>
    </row>
    <row r="506" spans="1:8" x14ac:dyDescent="0.5">
      <c r="A506" t="s">
        <v>504</v>
      </c>
      <c r="B506" s="1">
        <v>0.30249999999999999</v>
      </c>
      <c r="C506" s="1">
        <v>0.30249999999999999</v>
      </c>
      <c r="D506" s="1">
        <v>0.30249999999999999</v>
      </c>
      <c r="E506" s="1">
        <f t="shared" si="28"/>
        <v>0.30249999999999999</v>
      </c>
      <c r="F506" s="1">
        <f t="shared" si="29"/>
        <v>0</v>
      </c>
      <c r="G506" s="1">
        <f t="shared" si="30"/>
        <v>0.30249999999999999</v>
      </c>
      <c r="H506" s="1">
        <f t="shared" si="31"/>
        <v>0.30249999999999999</v>
      </c>
    </row>
    <row r="507" spans="1:8" x14ac:dyDescent="0.5">
      <c r="A507" t="s">
        <v>505</v>
      </c>
      <c r="B507" s="1">
        <v>0.14488635399999999</v>
      </c>
      <c r="C507" s="1">
        <v>0.14488635393147101</v>
      </c>
      <c r="D507" s="1">
        <v>0.14488635393147101</v>
      </c>
      <c r="E507" s="1">
        <f t="shared" si="28"/>
        <v>0.14488635395431401</v>
      </c>
      <c r="F507" s="1">
        <f t="shared" si="29"/>
        <v>3.9565229692057355E-11</v>
      </c>
      <c r="G507" s="1">
        <f t="shared" si="30"/>
        <v>0.14488635383561832</v>
      </c>
      <c r="H507" s="1">
        <f t="shared" si="31"/>
        <v>0.1448863540730097</v>
      </c>
    </row>
    <row r="508" spans="1:8" x14ac:dyDescent="0.5">
      <c r="A508" t="s">
        <v>506</v>
      </c>
      <c r="B508" s="1">
        <v>26.969931620000001</v>
      </c>
      <c r="C508" s="1">
        <v>26.969931617401599</v>
      </c>
      <c r="D508" s="1">
        <v>26.969931617401599</v>
      </c>
      <c r="E508" s="1">
        <f t="shared" si="28"/>
        <v>26.969931618267733</v>
      </c>
      <c r="F508" s="1">
        <f t="shared" si="29"/>
        <v>1.5001878020060192E-9</v>
      </c>
      <c r="G508" s="1">
        <f t="shared" si="30"/>
        <v>26.969931613767169</v>
      </c>
      <c r="H508" s="1">
        <f t="shared" si="31"/>
        <v>26.969931622768296</v>
      </c>
    </row>
    <row r="509" spans="1:8" x14ac:dyDescent="0.5">
      <c r="A509" t="s">
        <v>507</v>
      </c>
      <c r="B509" s="1">
        <v>0.27457291</v>
      </c>
      <c r="C509" s="1">
        <v>0.274572909665947</v>
      </c>
      <c r="D509" s="1">
        <v>0.274572909665947</v>
      </c>
      <c r="E509" s="1">
        <f t="shared" si="28"/>
        <v>0.27457290977729798</v>
      </c>
      <c r="F509" s="1">
        <f t="shared" si="29"/>
        <v>1.9286559379103968E-10</v>
      </c>
      <c r="G509" s="1">
        <f t="shared" si="30"/>
        <v>0.2745729091987012</v>
      </c>
      <c r="H509" s="1">
        <f t="shared" si="31"/>
        <v>0.27457291035589476</v>
      </c>
    </row>
    <row r="510" spans="1:8" x14ac:dyDescent="0.5">
      <c r="A510" t="s">
        <v>508</v>
      </c>
      <c r="B510" s="1">
        <v>27.141163429999999</v>
      </c>
      <c r="C510" s="1">
        <v>27.141163433377699</v>
      </c>
      <c r="D510" s="1">
        <v>27.141163433377699</v>
      </c>
      <c r="E510" s="1">
        <f t="shared" si="28"/>
        <v>27.141163432251801</v>
      </c>
      <c r="F510" s="1">
        <f t="shared" si="29"/>
        <v>1.9501159450975568E-9</v>
      </c>
      <c r="G510" s="1">
        <f t="shared" si="30"/>
        <v>27.141163426401452</v>
      </c>
      <c r="H510" s="1">
        <f t="shared" si="31"/>
        <v>27.141163438102151</v>
      </c>
    </row>
    <row r="511" spans="1:8" x14ac:dyDescent="0.5">
      <c r="A511" t="s">
        <v>509</v>
      </c>
      <c r="B511" s="1">
        <v>2.2676844680000001</v>
      </c>
      <c r="C511" s="1">
        <v>2.2676844683364199</v>
      </c>
      <c r="D511" s="1">
        <v>2.2676844683364199</v>
      </c>
      <c r="E511" s="1">
        <f t="shared" si="28"/>
        <v>2.2676844682242798</v>
      </c>
      <c r="F511" s="1">
        <f t="shared" si="29"/>
        <v>1.9423205107606713E-10</v>
      </c>
      <c r="G511" s="1">
        <f t="shared" si="30"/>
        <v>2.2676844676415837</v>
      </c>
      <c r="H511" s="1">
        <f t="shared" si="31"/>
        <v>2.2676844688069759</v>
      </c>
    </row>
    <row r="512" spans="1:8" x14ac:dyDescent="0.5">
      <c r="A512" t="s">
        <v>510</v>
      </c>
      <c r="B512" s="1">
        <v>573.81150720000005</v>
      </c>
      <c r="C512" s="1">
        <v>694.67759132385197</v>
      </c>
      <c r="D512" s="1">
        <v>1119.4347381591699</v>
      </c>
      <c r="E512" s="1">
        <f t="shared" si="28"/>
        <v>795.97461222767413</v>
      </c>
      <c r="F512" s="1">
        <f t="shared" si="29"/>
        <v>286.56935002468867</v>
      </c>
      <c r="G512" s="1">
        <v>0</v>
      </c>
      <c r="H512" s="1">
        <v>100000000</v>
      </c>
    </row>
    <row r="513" spans="1:8" x14ac:dyDescent="0.5">
      <c r="A513" t="s">
        <v>511</v>
      </c>
      <c r="B513" s="1">
        <v>720.70562949999999</v>
      </c>
      <c r="C513" s="1">
        <v>299.18244734853897</v>
      </c>
      <c r="D513" s="1">
        <v>1881.93849895019</v>
      </c>
      <c r="E513" s="1">
        <f t="shared" si="28"/>
        <v>967.27552526624311</v>
      </c>
      <c r="F513" s="1">
        <f t="shared" si="29"/>
        <v>819.68086158214282</v>
      </c>
      <c r="G513" s="1">
        <v>0</v>
      </c>
      <c r="H513" s="1">
        <v>100000000</v>
      </c>
    </row>
    <row r="514" spans="1:8" x14ac:dyDescent="0.5">
      <c r="A514" t="s">
        <v>512</v>
      </c>
      <c r="B514" s="1">
        <v>-3.5399999999999999E-4</v>
      </c>
      <c r="C514" s="1">
        <v>-3.5399999999999999E-4</v>
      </c>
      <c r="D514" s="1">
        <v>-3.5399999999999999E-4</v>
      </c>
      <c r="E514" s="1">
        <f t="shared" si="28"/>
        <v>-3.5399999999999999E-4</v>
      </c>
      <c r="F514" s="1">
        <f t="shared" si="29"/>
        <v>0</v>
      </c>
      <c r="G514" s="1">
        <f t="shared" si="30"/>
        <v>-3.5399999999999999E-4</v>
      </c>
      <c r="H514" s="1">
        <f t="shared" si="31"/>
        <v>-3.5399999999999999E-4</v>
      </c>
    </row>
    <row r="515" spans="1:8" x14ac:dyDescent="0.5">
      <c r="A515" t="s">
        <v>513</v>
      </c>
      <c r="B515" s="1">
        <v>9.6371E-4</v>
      </c>
      <c r="C515" s="1">
        <v>9.6371042215889996E-4</v>
      </c>
      <c r="D515" s="1">
        <v>9.6371042215889996E-4</v>
      </c>
      <c r="E515" s="1">
        <f t="shared" ref="E515:E578" si="32">AVERAGE(B515:D515)</f>
        <v>9.6371028143926653E-4</v>
      </c>
      <c r="F515" s="1">
        <f t="shared" ref="F515:F578" si="33">_xlfn.STDEV.S(B515:D515)</f>
        <v>2.4373355453267497E-10</v>
      </c>
      <c r="G515" s="1">
        <f t="shared" ref="G515:G578" si="34">E515-3*F515</f>
        <v>9.6370955023860293E-4</v>
      </c>
      <c r="H515" s="1">
        <f t="shared" ref="H515:H578" si="35">E515+3*F515</f>
        <v>9.6371101263993013E-4</v>
      </c>
    </row>
    <row r="516" spans="1:8" x14ac:dyDescent="0.5">
      <c r="A516" t="s">
        <v>514</v>
      </c>
      <c r="B516" s="1">
        <v>40.117899999999999</v>
      </c>
      <c r="C516" s="1">
        <v>40.117899999999999</v>
      </c>
      <c r="D516" s="1">
        <v>40.117899999999999</v>
      </c>
      <c r="E516" s="1">
        <f t="shared" si="32"/>
        <v>40.117899999999999</v>
      </c>
      <c r="F516" s="1">
        <f t="shared" si="33"/>
        <v>0</v>
      </c>
      <c r="G516" s="1">
        <f t="shared" si="34"/>
        <v>40.117899999999999</v>
      </c>
      <c r="H516" s="1">
        <f t="shared" si="35"/>
        <v>40.117899999999999</v>
      </c>
    </row>
    <row r="517" spans="1:8" x14ac:dyDescent="0.5">
      <c r="A517" t="s">
        <v>515</v>
      </c>
      <c r="B517" s="1">
        <v>5.9818363479999999</v>
      </c>
      <c r="C517" s="1">
        <v>5.9818363484802797</v>
      </c>
      <c r="D517" s="1">
        <v>5.9818363484802797</v>
      </c>
      <c r="E517" s="1">
        <f t="shared" si="32"/>
        <v>5.9818363483201864</v>
      </c>
      <c r="F517" s="1">
        <f t="shared" si="33"/>
        <v>2.7728968100636081E-10</v>
      </c>
      <c r="G517" s="1">
        <f t="shared" si="34"/>
        <v>5.9818363474883176</v>
      </c>
      <c r="H517" s="1">
        <f t="shared" si="35"/>
        <v>5.9818363491520552</v>
      </c>
    </row>
    <row r="518" spans="1:8" x14ac:dyDescent="0.5">
      <c r="A518" t="s">
        <v>516</v>
      </c>
      <c r="B518" s="1">
        <v>52.882599999999996</v>
      </c>
      <c r="C518" s="1">
        <v>52.882599999999897</v>
      </c>
      <c r="D518" s="1">
        <v>52.882599999999897</v>
      </c>
      <c r="E518" s="1">
        <f t="shared" si="32"/>
        <v>52.882599999999933</v>
      </c>
      <c r="F518" s="1">
        <f t="shared" si="33"/>
        <v>5.7505694628327741E-14</v>
      </c>
      <c r="G518" s="1">
        <f t="shared" si="34"/>
        <v>52.882599999999762</v>
      </c>
      <c r="H518" s="1">
        <f t="shared" si="35"/>
        <v>52.882600000000103</v>
      </c>
    </row>
    <row r="519" spans="1:8" x14ac:dyDescent="0.5">
      <c r="A519" t="s">
        <v>517</v>
      </c>
      <c r="B519" s="1">
        <v>7.9270884830000004</v>
      </c>
      <c r="C519" s="1">
        <v>7.9270884833097499</v>
      </c>
      <c r="D519" s="1">
        <v>7.9270884833097499</v>
      </c>
      <c r="E519" s="1">
        <f t="shared" si="32"/>
        <v>7.9270884832065001</v>
      </c>
      <c r="F519" s="1">
        <f t="shared" si="33"/>
        <v>1.7883399146352234E-10</v>
      </c>
      <c r="G519" s="1">
        <f t="shared" si="34"/>
        <v>7.9270884826699977</v>
      </c>
      <c r="H519" s="1">
        <f t="shared" si="35"/>
        <v>7.9270884837430025</v>
      </c>
    </row>
    <row r="520" spans="1:8" x14ac:dyDescent="0.5">
      <c r="A520" t="s">
        <v>518</v>
      </c>
      <c r="B520" s="1">
        <v>69.123000000000005</v>
      </c>
      <c r="C520" s="1">
        <v>69.123000000000005</v>
      </c>
      <c r="D520" s="1">
        <v>69.123000000000005</v>
      </c>
      <c r="E520" s="1">
        <f t="shared" si="32"/>
        <v>69.123000000000005</v>
      </c>
      <c r="F520" s="1">
        <f t="shared" si="33"/>
        <v>0</v>
      </c>
      <c r="G520" s="1">
        <f t="shared" si="34"/>
        <v>69.123000000000005</v>
      </c>
      <c r="H520" s="1">
        <f t="shared" si="35"/>
        <v>69.123000000000005</v>
      </c>
    </row>
    <row r="521" spans="1:8" x14ac:dyDescent="0.5">
      <c r="A521" t="s">
        <v>519</v>
      </c>
      <c r="B521" s="1">
        <v>25.05892141</v>
      </c>
      <c r="C521" s="1">
        <v>25.058921405359801</v>
      </c>
      <c r="D521" s="1">
        <v>25.058921405359801</v>
      </c>
      <c r="E521" s="1">
        <f t="shared" si="32"/>
        <v>25.058921406906535</v>
      </c>
      <c r="F521" s="1">
        <f t="shared" si="33"/>
        <v>2.6790203356650036E-9</v>
      </c>
      <c r="G521" s="1">
        <f t="shared" si="34"/>
        <v>25.058921398869472</v>
      </c>
      <c r="H521" s="1">
        <f t="shared" si="35"/>
        <v>25.058921414943597</v>
      </c>
    </row>
    <row r="522" spans="1:8" x14ac:dyDescent="0.5">
      <c r="A522" t="s">
        <v>520</v>
      </c>
      <c r="B522" s="1">
        <v>1.3997999999999999</v>
      </c>
      <c r="C522" s="1">
        <v>1.3997999999999899</v>
      </c>
      <c r="D522" s="1">
        <v>1.3997999999999899</v>
      </c>
      <c r="E522" s="1">
        <f t="shared" si="32"/>
        <v>1.3997999999999935</v>
      </c>
      <c r="F522" s="1">
        <f t="shared" si="33"/>
        <v>5.7752943776811852E-15</v>
      </c>
      <c r="G522" s="1">
        <f t="shared" si="34"/>
        <v>1.3997999999999762</v>
      </c>
      <c r="H522" s="1">
        <f t="shared" si="35"/>
        <v>1.3998000000000108</v>
      </c>
    </row>
    <row r="523" spans="1:8" x14ac:dyDescent="0.5">
      <c r="A523" t="s">
        <v>521</v>
      </c>
      <c r="B523" s="1">
        <v>0.20147169600000001</v>
      </c>
      <c r="C523" s="1">
        <v>0.20147169638548301</v>
      </c>
      <c r="D523" s="1">
        <v>0.20147169638548301</v>
      </c>
      <c r="E523" s="1">
        <f t="shared" si="32"/>
        <v>0.20147169625698869</v>
      </c>
      <c r="F523" s="1">
        <f t="shared" si="33"/>
        <v>2.2255871764373843E-10</v>
      </c>
      <c r="G523" s="1">
        <f t="shared" si="34"/>
        <v>0.20147169558931252</v>
      </c>
      <c r="H523" s="1">
        <f t="shared" si="35"/>
        <v>0.20147169692466485</v>
      </c>
    </row>
    <row r="524" spans="1:8" x14ac:dyDescent="0.5">
      <c r="A524" t="s">
        <v>522</v>
      </c>
      <c r="B524" s="1">
        <v>-38.715600000000002</v>
      </c>
      <c r="C524" s="1">
        <v>-38.715600000000002</v>
      </c>
      <c r="D524" s="1">
        <v>-38.715600000000002</v>
      </c>
      <c r="E524" s="1">
        <f t="shared" si="32"/>
        <v>-38.715600000000002</v>
      </c>
      <c r="F524" s="1">
        <f t="shared" si="33"/>
        <v>0</v>
      </c>
      <c r="G524" s="1">
        <f t="shared" si="34"/>
        <v>-38.715600000000002</v>
      </c>
      <c r="H524" s="1">
        <f t="shared" si="35"/>
        <v>-38.715600000000002</v>
      </c>
    </row>
    <row r="525" spans="1:8" x14ac:dyDescent="0.5">
      <c r="A525" t="s">
        <v>523</v>
      </c>
      <c r="B525" s="1">
        <v>20.242266740000002</v>
      </c>
      <c r="C525" s="1">
        <v>20.242266738463599</v>
      </c>
      <c r="D525" s="1">
        <v>20.242266738463599</v>
      </c>
      <c r="E525" s="1">
        <f t="shared" si="32"/>
        <v>20.242266738975733</v>
      </c>
      <c r="F525" s="1">
        <f t="shared" si="33"/>
        <v>8.8704268841679963E-10</v>
      </c>
      <c r="G525" s="1">
        <f t="shared" si="34"/>
        <v>20.242266736314605</v>
      </c>
      <c r="H525" s="1">
        <f t="shared" si="35"/>
        <v>20.242266741636861</v>
      </c>
    </row>
    <row r="526" spans="1:8" x14ac:dyDescent="0.5">
      <c r="A526" t="s">
        <v>524</v>
      </c>
      <c r="B526" s="1">
        <v>0.87480000000000002</v>
      </c>
      <c r="C526" s="1">
        <v>0.87479999999999902</v>
      </c>
      <c r="D526" s="1">
        <v>0.87479999999999902</v>
      </c>
      <c r="E526" s="1">
        <f t="shared" si="32"/>
        <v>0.87479999999999947</v>
      </c>
      <c r="F526" s="1">
        <f t="shared" si="33"/>
        <v>5.9269690555648409E-16</v>
      </c>
      <c r="G526" s="1">
        <f t="shared" si="34"/>
        <v>0.87479999999999769</v>
      </c>
      <c r="H526" s="1">
        <f t="shared" si="35"/>
        <v>0.87480000000000124</v>
      </c>
    </row>
    <row r="527" spans="1:8" x14ac:dyDescent="0.5">
      <c r="A527" t="s">
        <v>525</v>
      </c>
      <c r="B527" s="1">
        <v>2.0070985E-2</v>
      </c>
      <c r="C527" s="1">
        <v>2.0070985138862601E-2</v>
      </c>
      <c r="D527" s="1">
        <v>2.0070985138862601E-2</v>
      </c>
      <c r="E527" s="1">
        <f t="shared" si="32"/>
        <v>2.0070985092575069E-2</v>
      </c>
      <c r="F527" s="1">
        <f t="shared" si="33"/>
        <v>8.0172360629316721E-11</v>
      </c>
      <c r="G527" s="1">
        <f t="shared" si="34"/>
        <v>2.0070984852057987E-2</v>
      </c>
      <c r="H527" s="1">
        <f t="shared" si="35"/>
        <v>2.0070985333092151E-2</v>
      </c>
    </row>
    <row r="528" spans="1:8" x14ac:dyDescent="0.5">
      <c r="A528" t="s">
        <v>526</v>
      </c>
      <c r="B528" s="1">
        <v>0.19470399999999999</v>
      </c>
      <c r="C528" s="1">
        <v>0.19470399999999899</v>
      </c>
      <c r="D528" s="1">
        <v>0.19470399999999899</v>
      </c>
      <c r="E528" s="1">
        <f t="shared" si="32"/>
        <v>0.19470399999999932</v>
      </c>
      <c r="F528" s="1">
        <f t="shared" si="33"/>
        <v>5.7688880591506919E-16</v>
      </c>
      <c r="G528" s="1">
        <f t="shared" si="34"/>
        <v>0.1947039999999976</v>
      </c>
      <c r="H528" s="1">
        <f t="shared" si="35"/>
        <v>0.19470400000000104</v>
      </c>
    </row>
    <row r="529" spans="1:8" x14ac:dyDescent="0.5">
      <c r="A529" t="s">
        <v>527</v>
      </c>
      <c r="B529" s="1">
        <v>3.7716189600000001</v>
      </c>
      <c r="C529" s="1">
        <v>3.7716189597283298</v>
      </c>
      <c r="D529" s="1">
        <v>3.7716189597283298</v>
      </c>
      <c r="E529" s="1">
        <f t="shared" si="32"/>
        <v>3.7716189598188863</v>
      </c>
      <c r="F529" s="1">
        <f t="shared" si="33"/>
        <v>1.568488872680306E-10</v>
      </c>
      <c r="G529" s="1">
        <f t="shared" si="34"/>
        <v>3.7716189593483396</v>
      </c>
      <c r="H529" s="1">
        <f t="shared" si="35"/>
        <v>3.771618960289433</v>
      </c>
    </row>
    <row r="530" spans="1:8" x14ac:dyDescent="0.5">
      <c r="A530" t="s">
        <v>528</v>
      </c>
      <c r="B530" s="1">
        <v>99.331999999999994</v>
      </c>
      <c r="C530" s="1">
        <v>99.331999999999994</v>
      </c>
      <c r="D530" s="1">
        <v>99.331999999999994</v>
      </c>
      <c r="E530" s="1">
        <f t="shared" si="32"/>
        <v>99.331999999999994</v>
      </c>
      <c r="F530" s="1">
        <f t="shared" si="33"/>
        <v>0</v>
      </c>
      <c r="G530" s="1">
        <f t="shared" si="34"/>
        <v>99.331999999999994</v>
      </c>
      <c r="H530" s="1">
        <f t="shared" si="35"/>
        <v>99.331999999999994</v>
      </c>
    </row>
    <row r="531" spans="1:8" x14ac:dyDescent="0.5">
      <c r="A531" t="s">
        <v>529</v>
      </c>
      <c r="B531" s="1">
        <v>11.51588593</v>
      </c>
      <c r="C531" s="1">
        <v>11.5158859298796</v>
      </c>
      <c r="D531" s="1">
        <v>11.5158859298796</v>
      </c>
      <c r="E531" s="1">
        <f t="shared" si="32"/>
        <v>11.515885929919733</v>
      </c>
      <c r="F531" s="1">
        <f t="shared" si="33"/>
        <v>6.9512793557542174E-11</v>
      </c>
      <c r="G531" s="1">
        <f t="shared" si="34"/>
        <v>11.515885929711194</v>
      </c>
      <c r="H531" s="1">
        <f t="shared" si="35"/>
        <v>11.515885930128272</v>
      </c>
    </row>
    <row r="532" spans="1:8" x14ac:dyDescent="0.5">
      <c r="A532" t="s">
        <v>530</v>
      </c>
      <c r="B532" s="1">
        <v>119.01233329999999</v>
      </c>
      <c r="C532" s="1">
        <v>119.012333333333</v>
      </c>
      <c r="D532" s="1">
        <v>119.012333333333</v>
      </c>
      <c r="E532" s="1">
        <f t="shared" si="32"/>
        <v>119.01233332222201</v>
      </c>
      <c r="F532" s="1">
        <f t="shared" si="33"/>
        <v>1.9244821858589293E-8</v>
      </c>
      <c r="G532" s="1">
        <f t="shared" si="34"/>
        <v>119.01233326448754</v>
      </c>
      <c r="H532" s="1">
        <f t="shared" si="35"/>
        <v>119.01233337995647</v>
      </c>
    </row>
    <row r="533" spans="1:8" x14ac:dyDescent="0.5">
      <c r="A533" t="s">
        <v>531</v>
      </c>
      <c r="B533" s="1">
        <v>12.492475710000001</v>
      </c>
      <c r="C533" s="1">
        <v>12.492475705399601</v>
      </c>
      <c r="D533" s="1">
        <v>12.492475705399601</v>
      </c>
      <c r="E533" s="1">
        <f t="shared" si="32"/>
        <v>12.492475706933066</v>
      </c>
      <c r="F533" s="1">
        <f t="shared" si="33"/>
        <v>2.6560422135383428E-9</v>
      </c>
      <c r="G533" s="1">
        <f t="shared" si="34"/>
        <v>12.492475698964938</v>
      </c>
      <c r="H533" s="1">
        <f t="shared" si="35"/>
        <v>12.492475714901193</v>
      </c>
    </row>
    <row r="534" spans="1:8" x14ac:dyDescent="0.5">
      <c r="A534" t="s">
        <v>532</v>
      </c>
      <c r="B534" s="1">
        <v>136.95255560000001</v>
      </c>
      <c r="C534" s="1">
        <v>136.95255555555499</v>
      </c>
      <c r="D534" s="1">
        <v>136.95255555555499</v>
      </c>
      <c r="E534" s="1">
        <f t="shared" si="32"/>
        <v>136.95255557037001</v>
      </c>
      <c r="F534" s="1">
        <f t="shared" si="33"/>
        <v>2.566034227273671E-8</v>
      </c>
      <c r="G534" s="1">
        <f t="shared" si="34"/>
        <v>136.95255549338899</v>
      </c>
      <c r="H534" s="1">
        <f t="shared" si="35"/>
        <v>136.95255564735103</v>
      </c>
    </row>
    <row r="535" spans="1:8" x14ac:dyDescent="0.5">
      <c r="A535" t="s">
        <v>533</v>
      </c>
      <c r="B535" s="1">
        <v>107.0011045</v>
      </c>
      <c r="C535" s="1">
        <v>107.001104509616</v>
      </c>
      <c r="D535" s="1">
        <v>107.001104509616</v>
      </c>
      <c r="E535" s="1">
        <f t="shared" si="32"/>
        <v>107.00110450641067</v>
      </c>
      <c r="F535" s="1">
        <f t="shared" si="33"/>
        <v>5.5518014683525597E-9</v>
      </c>
      <c r="G535" s="1">
        <f t="shared" si="34"/>
        <v>107.00110448975526</v>
      </c>
      <c r="H535" s="1">
        <f t="shared" si="35"/>
        <v>107.00110452306608</v>
      </c>
    </row>
    <row r="536" spans="1:8" x14ac:dyDescent="0.5">
      <c r="A536" t="s">
        <v>534</v>
      </c>
      <c r="B536" s="1">
        <v>3.478111111</v>
      </c>
      <c r="C536" s="1">
        <v>3.4781111111111098</v>
      </c>
      <c r="D536" s="1">
        <v>3.4781111111111098</v>
      </c>
      <c r="E536" s="1">
        <f t="shared" si="32"/>
        <v>3.4781111110740732</v>
      </c>
      <c r="F536" s="1">
        <f t="shared" si="33"/>
        <v>6.4149266032681139E-11</v>
      </c>
      <c r="G536" s="1">
        <f t="shared" si="34"/>
        <v>3.4781111108816254</v>
      </c>
      <c r="H536" s="1">
        <f t="shared" si="35"/>
        <v>3.4781111112665211</v>
      </c>
    </row>
    <row r="537" spans="1:8" x14ac:dyDescent="0.5">
      <c r="A537" t="s">
        <v>535</v>
      </c>
      <c r="B537" s="1">
        <v>0.43647120299999997</v>
      </c>
      <c r="C537" s="1">
        <v>0.43647120307199</v>
      </c>
      <c r="D537" s="1">
        <v>0.43647120307199</v>
      </c>
      <c r="E537" s="1">
        <f t="shared" si="32"/>
        <v>0.43647120304799331</v>
      </c>
      <c r="F537" s="1">
        <f t="shared" si="33"/>
        <v>4.1563460342928335E-11</v>
      </c>
      <c r="G537" s="1">
        <f t="shared" si="34"/>
        <v>0.43647120292330294</v>
      </c>
      <c r="H537" s="1">
        <f t="shared" si="35"/>
        <v>0.43647120317268367</v>
      </c>
    </row>
    <row r="538" spans="1:8" x14ac:dyDescent="0.5">
      <c r="A538" t="s">
        <v>536</v>
      </c>
      <c r="B538" s="1">
        <v>-208.34755559999999</v>
      </c>
      <c r="C538" s="1">
        <v>-208.347555555555</v>
      </c>
      <c r="D538" s="1">
        <v>-208.347555555555</v>
      </c>
      <c r="E538" s="1">
        <f t="shared" si="32"/>
        <v>-208.34755557036999</v>
      </c>
      <c r="F538" s="1">
        <f t="shared" si="33"/>
        <v>2.566032586345512E-8</v>
      </c>
      <c r="G538" s="1">
        <f t="shared" si="34"/>
        <v>-208.34755564735096</v>
      </c>
      <c r="H538" s="1">
        <f t="shared" si="35"/>
        <v>-208.34755549338902</v>
      </c>
    </row>
    <row r="539" spans="1:8" x14ac:dyDescent="0.5">
      <c r="A539" t="s">
        <v>537</v>
      </c>
      <c r="B539" s="1">
        <v>14.653840560000001</v>
      </c>
      <c r="C539" s="1">
        <v>14.653840564090199</v>
      </c>
      <c r="D539" s="1">
        <v>14.653840564090199</v>
      </c>
      <c r="E539" s="1">
        <f t="shared" si="32"/>
        <v>14.653840562726799</v>
      </c>
      <c r="F539" s="1">
        <f t="shared" si="33"/>
        <v>2.3614771485467821E-9</v>
      </c>
      <c r="G539" s="1">
        <f t="shared" si="34"/>
        <v>14.653840555642368</v>
      </c>
      <c r="H539" s="1">
        <f t="shared" si="35"/>
        <v>14.65384056981123</v>
      </c>
    </row>
    <row r="540" spans="1:8" x14ac:dyDescent="0.5">
      <c r="A540" t="s">
        <v>538</v>
      </c>
      <c r="B540" s="1">
        <v>0.40111111100000002</v>
      </c>
      <c r="C540" s="1">
        <v>0.40111111111111097</v>
      </c>
      <c r="D540" s="1">
        <v>0.40111111111111097</v>
      </c>
      <c r="E540" s="1">
        <f t="shared" si="32"/>
        <v>0.40111111107407399</v>
      </c>
      <c r="F540" s="1">
        <f t="shared" si="33"/>
        <v>6.4149939069621378E-11</v>
      </c>
      <c r="G540" s="1">
        <f t="shared" si="34"/>
        <v>0.40111111088162416</v>
      </c>
      <c r="H540" s="1">
        <f t="shared" si="35"/>
        <v>0.40111111126652382</v>
      </c>
    </row>
    <row r="541" spans="1:8" x14ac:dyDescent="0.5">
      <c r="A541" t="s">
        <v>539</v>
      </c>
      <c r="B541" s="1">
        <v>5.7197998999999999E-2</v>
      </c>
      <c r="C541" s="1">
        <v>5.7197999188005701E-2</v>
      </c>
      <c r="D541" s="1">
        <v>5.7197999188005701E-2</v>
      </c>
      <c r="E541" s="1">
        <f t="shared" si="32"/>
        <v>5.7197999125337129E-2</v>
      </c>
      <c r="F541" s="1">
        <f t="shared" si="33"/>
        <v>1.0854514224599532E-10</v>
      </c>
      <c r="G541" s="1">
        <f t="shared" si="34"/>
        <v>5.7197998799701701E-2</v>
      </c>
      <c r="H541" s="1">
        <f t="shared" si="35"/>
        <v>5.7197999450972557E-2</v>
      </c>
    </row>
    <row r="542" spans="1:8" x14ac:dyDescent="0.5">
      <c r="A542" t="s">
        <v>540</v>
      </c>
      <c r="B542" s="1">
        <v>9.0997725169999999</v>
      </c>
      <c r="C542" s="1">
        <v>9.0997725168719494</v>
      </c>
      <c r="D542" s="1">
        <v>9.0997725168719494</v>
      </c>
      <c r="E542" s="1">
        <f t="shared" si="32"/>
        <v>9.0997725169146335</v>
      </c>
      <c r="F542" s="1">
        <f t="shared" si="33"/>
        <v>7.3929967049234447E-11</v>
      </c>
      <c r="G542" s="1">
        <f t="shared" si="34"/>
        <v>9.0997725166928429</v>
      </c>
      <c r="H542" s="1">
        <f t="shared" si="35"/>
        <v>9.0997725171364241</v>
      </c>
    </row>
    <row r="543" spans="1:8" x14ac:dyDescent="0.5">
      <c r="A543" t="s">
        <v>541</v>
      </c>
      <c r="B543" s="1">
        <v>1.3640536190000001</v>
      </c>
      <c r="C543" s="1">
        <v>1.36405361913435</v>
      </c>
      <c r="D543" s="1">
        <v>1.36405361913435</v>
      </c>
      <c r="E543" s="1">
        <f t="shared" si="32"/>
        <v>1.3640536190895667</v>
      </c>
      <c r="F543" s="1">
        <f t="shared" si="33"/>
        <v>7.7566930473191095E-11</v>
      </c>
      <c r="G543" s="1">
        <f t="shared" si="34"/>
        <v>1.3640536188568659</v>
      </c>
      <c r="H543" s="1">
        <f t="shared" si="35"/>
        <v>1.3640536193222674</v>
      </c>
    </row>
    <row r="544" spans="1:8" x14ac:dyDescent="0.5">
      <c r="A544" t="s">
        <v>542</v>
      </c>
      <c r="B544" s="1">
        <v>20.479045280000001</v>
      </c>
      <c r="C544" s="1">
        <v>20.4790452821054</v>
      </c>
      <c r="D544" s="1">
        <v>20.4790452821054</v>
      </c>
      <c r="E544" s="1">
        <f t="shared" si="32"/>
        <v>20.4790452814036</v>
      </c>
      <c r="F544" s="1">
        <f t="shared" si="33"/>
        <v>1.2155524035376732E-9</v>
      </c>
      <c r="G544" s="1">
        <f t="shared" si="34"/>
        <v>20.479045277756942</v>
      </c>
      <c r="H544" s="1">
        <f t="shared" si="35"/>
        <v>20.479045285050258</v>
      </c>
    </row>
    <row r="545" spans="1:8" x14ac:dyDescent="0.5">
      <c r="A545" t="s">
        <v>543</v>
      </c>
      <c r="B545" s="1">
        <v>2.1496425499999998</v>
      </c>
      <c r="C545" s="1">
        <v>2.14964254956613</v>
      </c>
      <c r="D545" s="1">
        <v>2.14964254956613</v>
      </c>
      <c r="E545" s="1">
        <f t="shared" si="32"/>
        <v>2.1496425497107534</v>
      </c>
      <c r="F545" s="1">
        <f t="shared" si="33"/>
        <v>2.5049486253933299E-10</v>
      </c>
      <c r="G545" s="1">
        <f t="shared" si="34"/>
        <v>2.1496425489592688</v>
      </c>
      <c r="H545" s="1">
        <f t="shared" si="35"/>
        <v>2.1496425504622381</v>
      </c>
    </row>
    <row r="546" spans="1:8" x14ac:dyDescent="0.5">
      <c r="A546" t="s">
        <v>544</v>
      </c>
      <c r="B546" s="1">
        <v>4430.5459019999998</v>
      </c>
      <c r="C546" s="1">
        <v>3881.2788724899201</v>
      </c>
      <c r="D546" s="1">
        <v>9415.53747653961</v>
      </c>
      <c r="E546" s="1">
        <f t="shared" si="32"/>
        <v>5909.120750343177</v>
      </c>
      <c r="F546" s="1">
        <f t="shared" si="33"/>
        <v>3049.0395636559524</v>
      </c>
      <c r="G546" s="1">
        <v>0</v>
      </c>
      <c r="H546" s="1">
        <v>100000000</v>
      </c>
    </row>
    <row r="547" spans="1:8" x14ac:dyDescent="0.5">
      <c r="A547" t="s">
        <v>545</v>
      </c>
      <c r="B547" s="1">
        <v>687.15109040000004</v>
      </c>
      <c r="C547" s="1">
        <v>111.823415822954</v>
      </c>
      <c r="D547" s="1">
        <v>137.678613269896</v>
      </c>
      <c r="E547" s="1">
        <f t="shared" si="32"/>
        <v>312.21770649761669</v>
      </c>
      <c r="F547" s="1">
        <f t="shared" si="33"/>
        <v>324.95908139660298</v>
      </c>
      <c r="G547" s="1">
        <v>0</v>
      </c>
      <c r="H547" s="1">
        <v>100000000</v>
      </c>
    </row>
    <row r="548" spans="1:8" x14ac:dyDescent="0.5">
      <c r="A548" t="s">
        <v>546</v>
      </c>
      <c r="B548" s="1">
        <v>5.5760000000000002E-3</v>
      </c>
      <c r="C548" s="1">
        <v>2.3619999999999002E-3</v>
      </c>
      <c r="D548" s="1">
        <v>2.4520000000000002E-3</v>
      </c>
      <c r="E548" s="1">
        <f t="shared" si="32"/>
        <v>3.4633333333332996E-3</v>
      </c>
      <c r="F548" s="1">
        <f t="shared" si="33"/>
        <v>1.8301763120894784E-3</v>
      </c>
      <c r="G548" s="1">
        <f t="shared" si="34"/>
        <v>-2.0271956029351353E-3</v>
      </c>
      <c r="H548" s="1">
        <f t="shared" si="35"/>
        <v>8.953862269601735E-3</v>
      </c>
    </row>
    <row r="549" spans="1:8" x14ac:dyDescent="0.5">
      <c r="A549" t="s">
        <v>547</v>
      </c>
      <c r="B549" s="1">
        <v>4.3117210000000001E-3</v>
      </c>
      <c r="C549" s="1">
        <v>5.9941653111820004E-3</v>
      </c>
      <c r="D549" s="1">
        <v>5.4828881278228998E-3</v>
      </c>
      <c r="E549" s="1">
        <f t="shared" si="32"/>
        <v>5.2629248130016335E-3</v>
      </c>
      <c r="F549" s="1">
        <f t="shared" si="33"/>
        <v>8.6252107797869988E-4</v>
      </c>
      <c r="G549" s="1">
        <f t="shared" si="34"/>
        <v>2.6753615790655336E-3</v>
      </c>
      <c r="H549" s="1">
        <f t="shared" si="35"/>
        <v>7.8504880469377342E-3</v>
      </c>
    </row>
    <row r="550" spans="1:8" x14ac:dyDescent="0.5">
      <c r="A550" t="s">
        <v>548</v>
      </c>
      <c r="B550" s="1">
        <v>2.6848000000000001</v>
      </c>
      <c r="C550" s="1">
        <v>2.6619000000000002</v>
      </c>
      <c r="D550" s="1">
        <v>2.6827000000000001</v>
      </c>
      <c r="E550" s="1">
        <f t="shared" si="32"/>
        <v>2.6764666666666668</v>
      </c>
      <c r="F550" s="1">
        <f t="shared" si="33"/>
        <v>1.2658725580931606E-2</v>
      </c>
      <c r="G550" s="1">
        <f t="shared" si="34"/>
        <v>2.6384904899238721</v>
      </c>
      <c r="H550" s="1">
        <f t="shared" si="35"/>
        <v>2.7144428434094614</v>
      </c>
    </row>
    <row r="551" spans="1:8" x14ac:dyDescent="0.5">
      <c r="A551" t="s">
        <v>549</v>
      </c>
      <c r="B551" s="1">
        <v>6.8771441000000003E-2</v>
      </c>
      <c r="C551" s="1">
        <v>6.8678720624853307E-2</v>
      </c>
      <c r="D551" s="1">
        <v>6.5767350900309496E-2</v>
      </c>
      <c r="E551" s="1">
        <f t="shared" si="32"/>
        <v>6.773917084172093E-2</v>
      </c>
      <c r="F551" s="1">
        <f t="shared" si="33"/>
        <v>1.7082753519274037E-3</v>
      </c>
      <c r="G551" s="1">
        <f t="shared" si="34"/>
        <v>6.2614344785938719E-2</v>
      </c>
      <c r="H551" s="1">
        <f t="shared" si="35"/>
        <v>7.2863996897503142E-2</v>
      </c>
    </row>
    <row r="552" spans="1:8" x14ac:dyDescent="0.5">
      <c r="A552" t="s">
        <v>550</v>
      </c>
      <c r="B552" s="1">
        <v>3.4274</v>
      </c>
      <c r="C552" s="1">
        <v>3.399</v>
      </c>
      <c r="D552" s="1">
        <v>3.4218999999999999</v>
      </c>
      <c r="E552" s="1">
        <f t="shared" si="32"/>
        <v>3.4161000000000001</v>
      </c>
      <c r="F552" s="1">
        <f t="shared" si="33"/>
        <v>1.5062204353944987E-2</v>
      </c>
      <c r="G552" s="1">
        <f t="shared" si="34"/>
        <v>3.3709133869381653</v>
      </c>
      <c r="H552" s="1">
        <f t="shared" si="35"/>
        <v>3.4612866130618349</v>
      </c>
    </row>
    <row r="553" spans="1:8" x14ac:dyDescent="0.5">
      <c r="A553" t="s">
        <v>551</v>
      </c>
      <c r="B553" s="1">
        <v>7.6411459000000001E-2</v>
      </c>
      <c r="C553" s="1">
        <v>8.84232247018093E-2</v>
      </c>
      <c r="D553" s="1">
        <v>8.1380382566480003E-2</v>
      </c>
      <c r="E553" s="1">
        <f t="shared" si="32"/>
        <v>8.2071688756096439E-2</v>
      </c>
      <c r="F553" s="1">
        <f t="shared" si="33"/>
        <v>6.0356488470289637E-3</v>
      </c>
      <c r="G553" s="1">
        <f t="shared" si="34"/>
        <v>6.3964742215009557E-2</v>
      </c>
      <c r="H553" s="1">
        <f t="shared" si="35"/>
        <v>0.10017863529718332</v>
      </c>
    </row>
    <row r="554" spans="1:8" x14ac:dyDescent="0.5">
      <c r="A554" t="s">
        <v>552</v>
      </c>
      <c r="B554" s="1">
        <v>4.3699000000000003</v>
      </c>
      <c r="C554" s="1">
        <v>4.4245999999999999</v>
      </c>
      <c r="D554" s="1">
        <v>4.5903</v>
      </c>
      <c r="E554" s="1">
        <f t="shared" si="32"/>
        <v>4.4615999999999998</v>
      </c>
      <c r="F554" s="1">
        <f t="shared" si="33"/>
        <v>0.11476406231917716</v>
      </c>
      <c r="G554" s="1">
        <f t="shared" si="34"/>
        <v>4.1173078130424683</v>
      </c>
      <c r="H554" s="1">
        <f t="shared" si="35"/>
        <v>4.8058921869575313</v>
      </c>
    </row>
    <row r="555" spans="1:8" x14ac:dyDescent="0.5">
      <c r="A555" t="s">
        <v>553</v>
      </c>
      <c r="B555" s="1">
        <v>0.51368093199999998</v>
      </c>
      <c r="C555" s="1">
        <v>0.378627404067786</v>
      </c>
      <c r="D555" s="1">
        <v>0.54382269373594705</v>
      </c>
      <c r="E555" s="1">
        <f t="shared" si="32"/>
        <v>0.47871034326791095</v>
      </c>
      <c r="F555" s="1">
        <f t="shared" si="33"/>
        <v>8.7974868509925169E-2</v>
      </c>
      <c r="G555" s="1">
        <f t="shared" si="34"/>
        <v>0.21478573773813547</v>
      </c>
      <c r="H555" s="1">
        <f t="shared" si="35"/>
        <v>0.74263494879768643</v>
      </c>
    </row>
    <row r="556" spans="1:8" x14ac:dyDescent="0.5">
      <c r="A556" t="s">
        <v>554</v>
      </c>
      <c r="B556" s="1">
        <v>9.3700000000000006E-2</v>
      </c>
      <c r="C556" s="1">
        <v>9.2899999999999996E-2</v>
      </c>
      <c r="D556" s="1">
        <v>9.3699999999999894E-2</v>
      </c>
      <c r="E556" s="1">
        <f t="shared" si="32"/>
        <v>9.3433333333333299E-2</v>
      </c>
      <c r="F556" s="1">
        <f t="shared" si="33"/>
        <v>4.6188021535167379E-4</v>
      </c>
      <c r="G556" s="1">
        <f t="shared" si="34"/>
        <v>9.2047692687278276E-2</v>
      </c>
      <c r="H556" s="1">
        <f t="shared" si="35"/>
        <v>9.4818973979388321E-2</v>
      </c>
    </row>
    <row r="557" spans="1:8" x14ac:dyDescent="0.5">
      <c r="A557" t="s">
        <v>555</v>
      </c>
      <c r="B557" s="1">
        <v>2.7908579999999998E-3</v>
      </c>
      <c r="C557" s="1">
        <v>3.0349812373573E-3</v>
      </c>
      <c r="D557" s="1">
        <v>3.0930028559098001E-3</v>
      </c>
      <c r="E557" s="1">
        <f t="shared" si="32"/>
        <v>2.9729473644223669E-3</v>
      </c>
      <c r="F557" s="1">
        <f t="shared" si="33"/>
        <v>1.6034035528109914E-4</v>
      </c>
      <c r="G557" s="1">
        <f t="shared" si="34"/>
        <v>2.4919262985790697E-3</v>
      </c>
      <c r="H557" s="1">
        <f t="shared" si="35"/>
        <v>3.4539684302656642E-3</v>
      </c>
    </row>
    <row r="558" spans="1:8" x14ac:dyDescent="0.5">
      <c r="A558" t="s">
        <v>556</v>
      </c>
      <c r="B558" s="1">
        <v>91.003600000000006</v>
      </c>
      <c r="C558" s="1">
        <v>91.077299999999994</v>
      </c>
      <c r="D558" s="1">
        <v>91.017799999999994</v>
      </c>
      <c r="E558" s="1">
        <f t="shared" si="32"/>
        <v>91.032899999999998</v>
      </c>
      <c r="F558" s="1">
        <f t="shared" si="33"/>
        <v>3.9101534496738741E-2</v>
      </c>
      <c r="G558" s="1">
        <f t="shared" si="34"/>
        <v>90.915595396509786</v>
      </c>
      <c r="H558" s="1">
        <f t="shared" si="35"/>
        <v>91.150204603490209</v>
      </c>
    </row>
    <row r="559" spans="1:8" x14ac:dyDescent="0.5">
      <c r="A559" t="s">
        <v>557</v>
      </c>
      <c r="B559" s="1">
        <v>0.24099893999999999</v>
      </c>
      <c r="C559" s="1">
        <v>0.30198015019386798</v>
      </c>
      <c r="D559" s="1">
        <v>0.26147139210416498</v>
      </c>
      <c r="E559" s="1">
        <f t="shared" si="32"/>
        <v>0.268150160766011</v>
      </c>
      <c r="F559" s="1">
        <f t="shared" si="33"/>
        <v>3.1034359382884309E-2</v>
      </c>
      <c r="G559" s="1">
        <f t="shared" si="34"/>
        <v>0.17504708261735807</v>
      </c>
      <c r="H559" s="1">
        <f t="shared" si="35"/>
        <v>0.36125323891466393</v>
      </c>
    </row>
    <row r="560" spans="1:8" x14ac:dyDescent="0.5">
      <c r="A560" t="s">
        <v>558</v>
      </c>
      <c r="B560" s="1">
        <v>0.99960000000000004</v>
      </c>
      <c r="C560" s="1">
        <v>0.99990000000000001</v>
      </c>
      <c r="D560" s="1">
        <v>0.99980000000000002</v>
      </c>
      <c r="E560" s="1">
        <f t="shared" si="32"/>
        <v>0.99976666666666658</v>
      </c>
      <c r="F560" s="1">
        <f t="shared" si="33"/>
        <v>1.5275252316517785E-4</v>
      </c>
      <c r="G560" s="1">
        <f t="shared" si="34"/>
        <v>0.999308409097171</v>
      </c>
      <c r="H560" s="1">
        <f t="shared" si="35"/>
        <v>1.000224924236162</v>
      </c>
    </row>
    <row r="561" spans="1:8" x14ac:dyDescent="0.5">
      <c r="A561" t="s">
        <v>559</v>
      </c>
      <c r="B561" s="1">
        <v>5.1639800000000005E-4</v>
      </c>
      <c r="C561" s="1">
        <v>3.1622776601679999E-4</v>
      </c>
      <c r="D561" s="1">
        <v>4.2163702135570002E-4</v>
      </c>
      <c r="E561" s="1">
        <f t="shared" si="32"/>
        <v>4.1808759579083332E-4</v>
      </c>
      <c r="F561" s="1">
        <f t="shared" si="33"/>
        <v>1.0013230976863892E-4</v>
      </c>
      <c r="G561" s="1">
        <f t="shared" si="34"/>
        <v>1.1769066648491657E-4</v>
      </c>
      <c r="H561" s="1">
        <f t="shared" si="35"/>
        <v>7.1848452509675007E-4</v>
      </c>
    </row>
    <row r="562" spans="1:8" x14ac:dyDescent="0.5">
      <c r="A562" t="s">
        <v>560</v>
      </c>
      <c r="B562" s="1">
        <v>-0.36599399999999999</v>
      </c>
      <c r="C562" s="1">
        <v>-0.49993900000000002</v>
      </c>
      <c r="D562" s="1">
        <v>-0.39751700000000001</v>
      </c>
      <c r="E562" s="1">
        <f t="shared" si="32"/>
        <v>-0.42115000000000008</v>
      </c>
      <c r="F562" s="1">
        <f t="shared" si="33"/>
        <v>7.0030027652428564E-2</v>
      </c>
      <c r="G562" s="1">
        <f t="shared" si="34"/>
        <v>-0.63124008295728573</v>
      </c>
      <c r="H562" s="1">
        <f t="shared" si="35"/>
        <v>-0.21105991704271437</v>
      </c>
    </row>
    <row r="563" spans="1:8" x14ac:dyDescent="0.5">
      <c r="A563" t="s">
        <v>561</v>
      </c>
      <c r="B563" s="1">
        <v>2.1306635809999999</v>
      </c>
      <c r="C563" s="1">
        <v>2.0829336019526199</v>
      </c>
      <c r="D563" s="1">
        <v>2.1168115448845799</v>
      </c>
      <c r="E563" s="1">
        <f t="shared" si="32"/>
        <v>2.1101362426124002</v>
      </c>
      <c r="F563" s="1">
        <f t="shared" si="33"/>
        <v>2.455519232839689E-2</v>
      </c>
      <c r="G563" s="1">
        <f t="shared" si="34"/>
        <v>2.0364706656272094</v>
      </c>
      <c r="H563" s="1">
        <f t="shared" si="35"/>
        <v>2.183801819597591</v>
      </c>
    </row>
    <row r="564" spans="1:8" x14ac:dyDescent="0.5">
      <c r="A564" t="s">
        <v>562</v>
      </c>
      <c r="B564" s="1">
        <v>14.66</v>
      </c>
      <c r="C564" s="1">
        <v>14.7658</v>
      </c>
      <c r="D564" s="1">
        <v>14.7080999999999</v>
      </c>
      <c r="E564" s="1">
        <f t="shared" si="32"/>
        <v>14.711299999999968</v>
      </c>
      <c r="F564" s="1">
        <f t="shared" si="33"/>
        <v>5.2972540056149257E-2</v>
      </c>
      <c r="G564" s="1">
        <f t="shared" si="34"/>
        <v>14.552382379831521</v>
      </c>
      <c r="H564" s="1">
        <f t="shared" si="35"/>
        <v>14.870217620168415</v>
      </c>
    </row>
    <row r="565" spans="1:8" x14ac:dyDescent="0.5">
      <c r="A565" t="s">
        <v>563</v>
      </c>
      <c r="B565" s="1">
        <v>1.6380857390000001</v>
      </c>
      <c r="C565" s="1">
        <v>1.5969746258333399</v>
      </c>
      <c r="D565" s="1">
        <v>1.57950726845782</v>
      </c>
      <c r="E565" s="1">
        <f t="shared" si="32"/>
        <v>1.6048558777637201</v>
      </c>
      <c r="F565" s="1">
        <f t="shared" si="33"/>
        <v>3.0073990452845728E-2</v>
      </c>
      <c r="G565" s="1">
        <f t="shared" si="34"/>
        <v>1.5146339064051828</v>
      </c>
      <c r="H565" s="1">
        <f t="shared" si="35"/>
        <v>1.6950778491222573</v>
      </c>
    </row>
    <row r="566" spans="1:8" x14ac:dyDescent="0.5">
      <c r="A566" t="s">
        <v>564</v>
      </c>
      <c r="B566" s="1">
        <v>20.6111</v>
      </c>
      <c r="C566" s="1">
        <v>20.6753</v>
      </c>
      <c r="D566" s="1">
        <v>20.6037</v>
      </c>
      <c r="E566" s="1">
        <f t="shared" si="32"/>
        <v>20.630033333333333</v>
      </c>
      <c r="F566" s="1">
        <f t="shared" si="33"/>
        <v>3.9376304211204589E-2</v>
      </c>
      <c r="G566" s="1">
        <f t="shared" si="34"/>
        <v>20.511904420699718</v>
      </c>
      <c r="H566" s="1">
        <f t="shared" si="35"/>
        <v>20.748162245966949</v>
      </c>
    </row>
    <row r="567" spans="1:8" x14ac:dyDescent="0.5">
      <c r="A567" t="s">
        <v>565</v>
      </c>
      <c r="B567" s="1">
        <v>2.6124508049999999</v>
      </c>
      <c r="C567" s="1">
        <v>2.7305443922005299</v>
      </c>
      <c r="D567" s="1">
        <v>2.6465590679219599</v>
      </c>
      <c r="E567" s="1">
        <f t="shared" si="32"/>
        <v>2.6631847550408296</v>
      </c>
      <c r="F567" s="1">
        <f t="shared" si="33"/>
        <v>6.0776919456346376E-2</v>
      </c>
      <c r="G567" s="1">
        <f t="shared" si="34"/>
        <v>2.4808539966717906</v>
      </c>
      <c r="H567" s="1">
        <f t="shared" si="35"/>
        <v>2.8455155134098686</v>
      </c>
    </row>
    <row r="568" spans="1:8" x14ac:dyDescent="0.5">
      <c r="A568" t="s">
        <v>566</v>
      </c>
      <c r="B568" s="1">
        <v>29.384799999999998</v>
      </c>
      <c r="C568" s="1">
        <v>31.871400000000001</v>
      </c>
      <c r="D568" s="1">
        <v>29.281400000000001</v>
      </c>
      <c r="E568" s="1">
        <f t="shared" si="32"/>
        <v>30.179199999999998</v>
      </c>
      <c r="F568" s="1">
        <f t="shared" si="33"/>
        <v>1.4663998499727153</v>
      </c>
      <c r="G568" s="1">
        <f t="shared" si="34"/>
        <v>25.78000045008185</v>
      </c>
      <c r="H568" s="1">
        <f t="shared" si="35"/>
        <v>34.578399549918146</v>
      </c>
    </row>
    <row r="569" spans="1:8" x14ac:dyDescent="0.5">
      <c r="A569" t="s">
        <v>567</v>
      </c>
      <c r="B569" s="1">
        <v>18.116989109999999</v>
      </c>
      <c r="C569" s="1">
        <v>21.119689929331599</v>
      </c>
      <c r="D569" s="1">
        <v>17.231144156246</v>
      </c>
      <c r="E569" s="1">
        <f t="shared" si="32"/>
        <v>18.822607731859197</v>
      </c>
      <c r="F569" s="1">
        <f t="shared" si="33"/>
        <v>2.038043249536508</v>
      </c>
      <c r="G569" s="1">
        <f t="shared" si="34"/>
        <v>12.708477983249672</v>
      </c>
      <c r="H569" s="1">
        <f t="shared" si="35"/>
        <v>24.936737480468722</v>
      </c>
    </row>
    <row r="570" spans="1:8" x14ac:dyDescent="0.5">
      <c r="A570" t="s">
        <v>568</v>
      </c>
      <c r="B570" s="1">
        <v>0.51170000000000004</v>
      </c>
      <c r="C570" s="1">
        <v>0.51539999999999897</v>
      </c>
      <c r="D570" s="1">
        <v>0.51359999999999995</v>
      </c>
      <c r="E570" s="1">
        <f t="shared" si="32"/>
        <v>0.51356666666666628</v>
      </c>
      <c r="F570" s="1">
        <f t="shared" si="33"/>
        <v>1.8502252115165229E-3</v>
      </c>
      <c r="G570" s="1">
        <f t="shared" si="34"/>
        <v>0.5080159910321167</v>
      </c>
      <c r="H570" s="1">
        <f t="shared" si="35"/>
        <v>0.51911734230121587</v>
      </c>
    </row>
    <row r="571" spans="1:8" x14ac:dyDescent="0.5">
      <c r="A571" t="s">
        <v>569</v>
      </c>
      <c r="B571" s="1">
        <v>5.6598096000000001E-2</v>
      </c>
      <c r="C571" s="1">
        <v>5.5771757089846899E-2</v>
      </c>
      <c r="D571" s="1">
        <v>5.4498114136586798E-2</v>
      </c>
      <c r="E571" s="1">
        <f t="shared" si="32"/>
        <v>5.5622655742144568E-2</v>
      </c>
      <c r="F571" s="1">
        <f t="shared" si="33"/>
        <v>1.0579009242746157E-3</v>
      </c>
      <c r="G571" s="1">
        <f t="shared" si="34"/>
        <v>5.2448952969320721E-2</v>
      </c>
      <c r="H571" s="1">
        <f t="shared" si="35"/>
        <v>5.8796358514968415E-2</v>
      </c>
    </row>
    <row r="572" spans="1:8" x14ac:dyDescent="0.5">
      <c r="A572" t="s">
        <v>570</v>
      </c>
      <c r="B572" s="1">
        <v>45.026299999999999</v>
      </c>
      <c r="C572" s="1">
        <v>44.901299999999999</v>
      </c>
      <c r="D572" s="1">
        <v>45.068300000000001</v>
      </c>
      <c r="E572" s="1">
        <f t="shared" si="32"/>
        <v>44.998633333333338</v>
      </c>
      <c r="F572" s="1">
        <f t="shared" si="33"/>
        <v>8.6869634126853806E-2</v>
      </c>
      <c r="G572" s="1">
        <f t="shared" si="34"/>
        <v>44.738024430952777</v>
      </c>
      <c r="H572" s="1">
        <f t="shared" si="35"/>
        <v>45.259242235713899</v>
      </c>
    </row>
    <row r="573" spans="1:8" x14ac:dyDescent="0.5">
      <c r="A573" t="s">
        <v>571</v>
      </c>
      <c r="B573" s="1">
        <v>9.1553168039999999</v>
      </c>
      <c r="C573" s="1">
        <v>9.0290445790853795</v>
      </c>
      <c r="D573" s="1">
        <v>9.0072242863406196</v>
      </c>
      <c r="E573" s="1">
        <f t="shared" si="32"/>
        <v>9.0638618898086669</v>
      </c>
      <c r="F573" s="1">
        <f t="shared" si="33"/>
        <v>7.9950186311070592E-2</v>
      </c>
      <c r="G573" s="1">
        <f t="shared" si="34"/>
        <v>8.8240113308754555</v>
      </c>
      <c r="H573" s="1">
        <f t="shared" si="35"/>
        <v>9.3037124487418783</v>
      </c>
    </row>
    <row r="574" spans="1:8" x14ac:dyDescent="0.5">
      <c r="A574" t="s">
        <v>572</v>
      </c>
      <c r="B574" s="1">
        <v>0.98160000000000003</v>
      </c>
      <c r="C574" s="1">
        <v>0.98129999999999995</v>
      </c>
      <c r="D574" s="1">
        <v>0.98129999999999995</v>
      </c>
      <c r="E574" s="1">
        <f t="shared" si="32"/>
        <v>0.98139999999999994</v>
      </c>
      <c r="F574" s="1">
        <f t="shared" si="33"/>
        <v>1.7320508075693275E-4</v>
      </c>
      <c r="G574" s="1">
        <f t="shared" si="34"/>
        <v>0.9808803847577291</v>
      </c>
      <c r="H574" s="1">
        <f t="shared" si="35"/>
        <v>0.98191961524227078</v>
      </c>
    </row>
    <row r="575" spans="1:8" x14ac:dyDescent="0.5">
      <c r="A575" t="s">
        <v>573</v>
      </c>
      <c r="B575" s="1">
        <v>7.0898990000000002E-3</v>
      </c>
      <c r="C575" s="1">
        <v>7.3944423574584996E-3</v>
      </c>
      <c r="D575" s="1">
        <v>7.0718534424229996E-3</v>
      </c>
      <c r="E575" s="1">
        <f t="shared" si="32"/>
        <v>7.1853982666271665E-3</v>
      </c>
      <c r="F575" s="1">
        <f t="shared" si="33"/>
        <v>1.8126219812936785E-4</v>
      </c>
      <c r="G575" s="1">
        <f t="shared" si="34"/>
        <v>6.6416116722390634E-3</v>
      </c>
      <c r="H575" s="1">
        <f t="shared" si="35"/>
        <v>7.7291848610152696E-3</v>
      </c>
    </row>
    <row r="576" spans="1:8" x14ac:dyDescent="0.5">
      <c r="A576" t="s">
        <v>574</v>
      </c>
      <c r="B576" s="1">
        <v>0.58976979799999996</v>
      </c>
      <c r="C576" s="1">
        <v>0.584882868558803</v>
      </c>
      <c r="D576" s="1">
        <v>0.58882338567854298</v>
      </c>
      <c r="E576" s="1">
        <f t="shared" si="32"/>
        <v>0.5878253507457819</v>
      </c>
      <c r="F576" s="1">
        <f t="shared" si="33"/>
        <v>2.5918285313785371E-3</v>
      </c>
      <c r="G576" s="1">
        <f t="shared" si="34"/>
        <v>0.58004986515164625</v>
      </c>
      <c r="H576" s="1">
        <f t="shared" si="35"/>
        <v>0.59560083633991756</v>
      </c>
    </row>
    <row r="577" spans="1:8" x14ac:dyDescent="0.5">
      <c r="A577" t="s">
        <v>575</v>
      </c>
      <c r="B577" s="1">
        <v>1.3148501E-2</v>
      </c>
      <c r="C577" s="1">
        <v>1.5215424922275299E-2</v>
      </c>
      <c r="D577" s="1">
        <v>1.40035279787865E-2</v>
      </c>
      <c r="E577" s="1">
        <f t="shared" si="32"/>
        <v>1.4122484633687267E-2</v>
      </c>
      <c r="F577" s="1">
        <f t="shared" si="33"/>
        <v>1.038583958776257E-3</v>
      </c>
      <c r="G577" s="1">
        <f t="shared" si="34"/>
        <v>1.1006732757358497E-2</v>
      </c>
      <c r="H577" s="1">
        <f t="shared" si="35"/>
        <v>1.7238236510016037E-2</v>
      </c>
    </row>
    <row r="578" spans="1:8" x14ac:dyDescent="0.5">
      <c r="A578" t="s">
        <v>576</v>
      </c>
      <c r="B578" s="1">
        <v>3.54665469</v>
      </c>
      <c r="C578" s="1">
        <v>3.5577019041817599</v>
      </c>
      <c r="D578" s="1">
        <v>3.5453813353707</v>
      </c>
      <c r="E578" s="1">
        <f t="shared" si="32"/>
        <v>3.5499126431841534</v>
      </c>
      <c r="F578" s="1">
        <f t="shared" si="33"/>
        <v>6.7756769528672612E-3</v>
      </c>
      <c r="G578" s="1">
        <f t="shared" si="34"/>
        <v>3.5295856123255516</v>
      </c>
      <c r="H578" s="1">
        <f t="shared" si="35"/>
        <v>3.5702396740427553</v>
      </c>
    </row>
    <row r="579" spans="1:8" x14ac:dyDescent="0.5">
      <c r="A579" t="s">
        <v>577</v>
      </c>
      <c r="B579" s="1">
        <v>0.44953742899999999</v>
      </c>
      <c r="C579" s="1">
        <v>0.46985838094657201</v>
      </c>
      <c r="D579" s="1">
        <v>0.45540660766593499</v>
      </c>
      <c r="E579" s="1">
        <f t="shared" ref="E579:E613" si="36">AVERAGE(B579:D579)</f>
        <v>0.45826747253750238</v>
      </c>
      <c r="F579" s="1">
        <f t="shared" ref="F579:F613" si="37">_xlfn.STDEV.S(B579:D579)</f>
        <v>1.0458187360329146E-2</v>
      </c>
      <c r="G579" s="1">
        <f t="shared" ref="G579:G613" si="38">E579-3*F579</f>
        <v>0.42689291045651495</v>
      </c>
      <c r="H579" s="1">
        <f t="shared" ref="H579:H613" si="39">E579+3*F579</f>
        <v>0.48964203461848982</v>
      </c>
    </row>
    <row r="580" spans="1:8" x14ac:dyDescent="0.5">
      <c r="A580" t="s">
        <v>578</v>
      </c>
      <c r="B580" s="1">
        <v>43.542504309999998</v>
      </c>
      <c r="C580" s="1">
        <v>39.675402641296301</v>
      </c>
      <c r="D580" s="1">
        <v>58.560490608215297</v>
      </c>
      <c r="E580" s="1">
        <f t="shared" si="36"/>
        <v>47.259465853170532</v>
      </c>
      <c r="F580" s="1">
        <f t="shared" si="37"/>
        <v>9.976146010089403</v>
      </c>
      <c r="G580" s="1">
        <v>0</v>
      </c>
      <c r="H580" s="1">
        <v>100000000</v>
      </c>
    </row>
    <row r="581" spans="1:8" x14ac:dyDescent="0.5">
      <c r="A581" t="s">
        <v>579</v>
      </c>
      <c r="B581" s="1">
        <v>32.809232180000002</v>
      </c>
      <c r="C581" s="1">
        <v>39.0398982148212</v>
      </c>
      <c r="D581" s="1">
        <v>29.977063478381599</v>
      </c>
      <c r="E581" s="1">
        <f t="shared" si="36"/>
        <v>33.942064624400935</v>
      </c>
      <c r="F581" s="1">
        <f t="shared" si="37"/>
        <v>4.6364022016343318</v>
      </c>
      <c r="G581" s="1">
        <v>0</v>
      </c>
      <c r="H581" s="1">
        <v>100000000</v>
      </c>
    </row>
    <row r="582" spans="1:8" x14ac:dyDescent="0.5">
      <c r="A582" t="s">
        <v>580</v>
      </c>
      <c r="B582" s="1">
        <v>-200.19519099999999</v>
      </c>
      <c r="C582" s="1">
        <v>-200.19519</v>
      </c>
      <c r="D582" s="1">
        <v>-200.19519199999999</v>
      </c>
      <c r="E582" s="1">
        <f t="shared" si="36"/>
        <v>-200.19519099999999</v>
      </c>
      <c r="F582" s="1">
        <f t="shared" si="37"/>
        <v>9.9999999747524271E-7</v>
      </c>
      <c r="G582" s="1">
        <f t="shared" si="38"/>
        <v>-200.19519399999999</v>
      </c>
      <c r="H582" s="1">
        <f t="shared" si="39"/>
        <v>-200.195188</v>
      </c>
    </row>
    <row r="583" spans="1:8" x14ac:dyDescent="0.5">
      <c r="A583" t="s">
        <v>581</v>
      </c>
      <c r="B583" s="1">
        <v>4.4978319559999997</v>
      </c>
      <c r="C583" s="1">
        <v>4.4978328766022901</v>
      </c>
      <c r="D583" s="1">
        <v>4.4978323175745096</v>
      </c>
      <c r="E583" s="1">
        <f t="shared" si="36"/>
        <v>4.4978323833922671</v>
      </c>
      <c r="F583" s="1">
        <f t="shared" si="37"/>
        <v>4.6381691119687677E-7</v>
      </c>
      <c r="G583" s="1">
        <f t="shared" si="38"/>
        <v>4.4978309919415338</v>
      </c>
      <c r="H583" s="1">
        <f t="shared" si="39"/>
        <v>4.4978337748430004</v>
      </c>
    </row>
    <row r="584" spans="1:8" x14ac:dyDescent="0.5">
      <c r="A584" t="s">
        <v>582</v>
      </c>
      <c r="B584" s="1">
        <v>220.5436</v>
      </c>
      <c r="C584" s="1">
        <v>220.5436</v>
      </c>
      <c r="D584" s="1">
        <v>220.5436</v>
      </c>
      <c r="E584" s="1">
        <f t="shared" si="36"/>
        <v>220.5436</v>
      </c>
      <c r="F584" s="1">
        <f t="shared" si="37"/>
        <v>0</v>
      </c>
      <c r="G584" s="1">
        <f t="shared" si="38"/>
        <v>220.5436</v>
      </c>
      <c r="H584" s="1">
        <f t="shared" si="39"/>
        <v>220.5436</v>
      </c>
    </row>
    <row r="585" spans="1:8" x14ac:dyDescent="0.5">
      <c r="A585" t="s">
        <v>583</v>
      </c>
      <c r="B585" s="1">
        <v>3.0092969350000001</v>
      </c>
      <c r="C585" s="1">
        <v>3.0092969352399201</v>
      </c>
      <c r="D585" s="1">
        <v>3.0092969352399201</v>
      </c>
      <c r="E585" s="1">
        <f t="shared" si="36"/>
        <v>3.0092969351599468</v>
      </c>
      <c r="F585" s="1">
        <f t="shared" si="37"/>
        <v>1.385179249658791E-10</v>
      </c>
      <c r="G585" s="1">
        <f t="shared" si="38"/>
        <v>3.009296934744393</v>
      </c>
      <c r="H585" s="1">
        <f t="shared" si="39"/>
        <v>3.0092969355755006</v>
      </c>
    </row>
    <row r="586" spans="1:8" x14ac:dyDescent="0.5">
      <c r="A586" t="s">
        <v>584</v>
      </c>
      <c r="B586" s="1">
        <v>258.15260000000001</v>
      </c>
      <c r="C586" s="1">
        <v>258.15260000000001</v>
      </c>
      <c r="D586" s="1">
        <v>258.15260000000001</v>
      </c>
      <c r="E586" s="1">
        <f t="shared" si="36"/>
        <v>258.15260000000001</v>
      </c>
      <c r="F586" s="1">
        <f t="shared" si="37"/>
        <v>0</v>
      </c>
      <c r="G586" s="1">
        <f t="shared" si="38"/>
        <v>258.15260000000001</v>
      </c>
      <c r="H586" s="1">
        <f t="shared" si="39"/>
        <v>258.15260000000001</v>
      </c>
    </row>
    <row r="587" spans="1:8" x14ac:dyDescent="0.5">
      <c r="A587" t="s">
        <v>585</v>
      </c>
      <c r="B587" s="1">
        <v>3.6353979820000002</v>
      </c>
      <c r="C587" s="1">
        <v>3.63539798218694</v>
      </c>
      <c r="D587" s="1">
        <v>3.63539798218694</v>
      </c>
      <c r="E587" s="1">
        <f t="shared" si="36"/>
        <v>3.6353979821246263</v>
      </c>
      <c r="F587" s="1">
        <f t="shared" si="37"/>
        <v>1.0792974210748346E-10</v>
      </c>
      <c r="G587" s="1">
        <f t="shared" si="38"/>
        <v>3.6353979818008368</v>
      </c>
      <c r="H587" s="1">
        <f t="shared" si="39"/>
        <v>3.6353979824484157</v>
      </c>
    </row>
    <row r="588" spans="1:8" x14ac:dyDescent="0.5">
      <c r="A588" t="s">
        <v>586</v>
      </c>
      <c r="B588" s="1">
        <v>185.75640000000001</v>
      </c>
      <c r="C588" s="1">
        <v>185.75640000000001</v>
      </c>
      <c r="D588" s="1">
        <v>185.75640000000001</v>
      </c>
      <c r="E588" s="1">
        <f t="shared" si="36"/>
        <v>185.75640000000001</v>
      </c>
      <c r="F588" s="1">
        <f t="shared" si="37"/>
        <v>0</v>
      </c>
      <c r="G588" s="1">
        <f t="shared" si="38"/>
        <v>185.75640000000001</v>
      </c>
      <c r="H588" s="1">
        <f t="shared" si="39"/>
        <v>185.75640000000001</v>
      </c>
    </row>
    <row r="589" spans="1:8" x14ac:dyDescent="0.5">
      <c r="A589" t="s">
        <v>587</v>
      </c>
      <c r="B589" s="1">
        <v>11.474273910000001</v>
      </c>
      <c r="C589" s="1">
        <v>11.474273912637001</v>
      </c>
      <c r="D589" s="1">
        <v>11.474273912637001</v>
      </c>
      <c r="E589" s="1">
        <f t="shared" si="36"/>
        <v>11.474273911758003</v>
      </c>
      <c r="F589" s="1">
        <f t="shared" si="37"/>
        <v>1.5224726319875355E-9</v>
      </c>
      <c r="G589" s="1">
        <f t="shared" si="38"/>
        <v>11.474273907190584</v>
      </c>
      <c r="H589" s="1">
        <f t="shared" si="39"/>
        <v>11.474273916325421</v>
      </c>
    </row>
    <row r="590" spans="1:8" x14ac:dyDescent="0.5">
      <c r="A590" t="s">
        <v>588</v>
      </c>
      <c r="B590" s="1">
        <v>7.7004000000000001</v>
      </c>
      <c r="C590" s="1">
        <v>7.7003999999999904</v>
      </c>
      <c r="D590" s="1">
        <v>7.7003999999999904</v>
      </c>
      <c r="E590" s="1">
        <f t="shared" si="36"/>
        <v>7.7003999999999939</v>
      </c>
      <c r="F590" s="1">
        <f t="shared" si="37"/>
        <v>5.6523328512615901E-15</v>
      </c>
      <c r="G590" s="1">
        <f t="shared" si="38"/>
        <v>7.700399999999977</v>
      </c>
      <c r="H590" s="1">
        <f t="shared" si="39"/>
        <v>7.7004000000000108</v>
      </c>
    </row>
    <row r="591" spans="1:8" x14ac:dyDescent="0.5">
      <c r="A591" t="s">
        <v>589</v>
      </c>
      <c r="B591" s="1">
        <v>0.136666016</v>
      </c>
      <c r="C591" s="1">
        <v>0.13666601625861399</v>
      </c>
      <c r="D591" s="1">
        <v>0.13666601625861399</v>
      </c>
      <c r="E591" s="1">
        <f t="shared" si="36"/>
        <v>0.13666601617240934</v>
      </c>
      <c r="F591" s="1">
        <f t="shared" si="37"/>
        <v>1.4931085751229929E-10</v>
      </c>
      <c r="G591" s="1">
        <f t="shared" si="38"/>
        <v>0.13666601572447676</v>
      </c>
      <c r="H591" s="1">
        <f t="shared" si="39"/>
        <v>0.13666601662034192</v>
      </c>
    </row>
    <row r="592" spans="1:8" x14ac:dyDescent="0.5">
      <c r="A592" t="s">
        <v>590</v>
      </c>
      <c r="B592" s="1">
        <v>-577.58680000000004</v>
      </c>
      <c r="C592" s="1">
        <v>-577.58680000000004</v>
      </c>
      <c r="D592" s="1">
        <v>-577.58680000000004</v>
      </c>
      <c r="E592" s="1">
        <f t="shared" si="36"/>
        <v>-577.58680000000004</v>
      </c>
      <c r="F592" s="1">
        <f t="shared" si="37"/>
        <v>0</v>
      </c>
      <c r="G592" s="1">
        <f t="shared" si="38"/>
        <v>-577.58680000000004</v>
      </c>
      <c r="H592" s="1">
        <f t="shared" si="39"/>
        <v>-577.58680000000004</v>
      </c>
    </row>
    <row r="593" spans="1:8" x14ac:dyDescent="0.5">
      <c r="A593" t="s">
        <v>591</v>
      </c>
      <c r="B593" s="1">
        <v>12.61875042</v>
      </c>
      <c r="C593" s="1">
        <v>12.6187504206152</v>
      </c>
      <c r="D593" s="1">
        <v>12.6187504206152</v>
      </c>
      <c r="E593" s="1">
        <f t="shared" si="36"/>
        <v>12.618750420410132</v>
      </c>
      <c r="F593" s="1">
        <f t="shared" si="37"/>
        <v>3.5518607908944693E-10</v>
      </c>
      <c r="G593" s="1">
        <f t="shared" si="38"/>
        <v>12.618750419344574</v>
      </c>
      <c r="H593" s="1">
        <f t="shared" si="39"/>
        <v>12.61875042147569</v>
      </c>
    </row>
    <row r="594" spans="1:8" x14ac:dyDescent="0.5">
      <c r="A594" t="s">
        <v>592</v>
      </c>
      <c r="B594" s="1">
        <v>4.02E-2</v>
      </c>
      <c r="C594" s="1">
        <v>4.02E-2</v>
      </c>
      <c r="D594" s="1">
        <v>4.02E-2</v>
      </c>
      <c r="E594" s="1">
        <f t="shared" si="36"/>
        <v>4.02E-2</v>
      </c>
      <c r="F594" s="1">
        <f t="shared" si="37"/>
        <v>0</v>
      </c>
      <c r="G594" s="1">
        <f t="shared" si="38"/>
        <v>4.02E-2</v>
      </c>
      <c r="H594" s="1">
        <f t="shared" si="39"/>
        <v>4.02E-2</v>
      </c>
    </row>
    <row r="595" spans="1:8" x14ac:dyDescent="0.5">
      <c r="A595" t="s">
        <v>593</v>
      </c>
      <c r="B595" s="1">
        <v>1.4343407000000001E-2</v>
      </c>
      <c r="C595" s="1">
        <v>1.43434073125367E-2</v>
      </c>
      <c r="D595" s="1">
        <v>1.43434073125367E-2</v>
      </c>
      <c r="E595" s="1">
        <f t="shared" si="36"/>
        <v>1.43434072083578E-2</v>
      </c>
      <c r="F595" s="1">
        <f t="shared" si="37"/>
        <v>1.8044314767189248E-10</v>
      </c>
      <c r="G595" s="1">
        <f t="shared" si="38"/>
        <v>1.4343406667028357E-2</v>
      </c>
      <c r="H595" s="1">
        <f t="shared" si="39"/>
        <v>1.4343407749687244E-2</v>
      </c>
    </row>
    <row r="596" spans="1:8" x14ac:dyDescent="0.5">
      <c r="A596" t="s">
        <v>594</v>
      </c>
      <c r="B596" s="1">
        <v>-202.20961500000001</v>
      </c>
      <c r="C596" s="1">
        <v>-202.20961399999999</v>
      </c>
      <c r="D596" s="1">
        <v>-202.20961700000001</v>
      </c>
      <c r="E596" s="1">
        <f t="shared" si="36"/>
        <v>-202.20961533333332</v>
      </c>
      <c r="F596" s="1">
        <f t="shared" si="37"/>
        <v>1.5275252401995674E-6</v>
      </c>
      <c r="G596" s="1">
        <f t="shared" si="38"/>
        <v>-202.20961991590903</v>
      </c>
      <c r="H596" s="1">
        <f t="shared" si="39"/>
        <v>-202.20961075075761</v>
      </c>
    </row>
    <row r="597" spans="1:8" x14ac:dyDescent="0.5">
      <c r="A597" t="s">
        <v>595</v>
      </c>
      <c r="B597" s="1">
        <v>123.8511391</v>
      </c>
      <c r="C597" s="1">
        <v>123.85114010552201</v>
      </c>
      <c r="D597" s="1">
        <v>123.85113907117599</v>
      </c>
      <c r="E597" s="1">
        <f t="shared" si="36"/>
        <v>123.85113942556602</v>
      </c>
      <c r="F597" s="1">
        <f t="shared" si="37"/>
        <v>5.890355123066946E-7</v>
      </c>
      <c r="G597" s="1">
        <f t="shared" si="38"/>
        <v>123.85113765845948</v>
      </c>
      <c r="H597" s="1">
        <f t="shared" si="39"/>
        <v>123.85114119267256</v>
      </c>
    </row>
    <row r="598" spans="1:8" x14ac:dyDescent="0.5">
      <c r="A598" t="s">
        <v>596</v>
      </c>
      <c r="B598" s="1">
        <v>225.6541</v>
      </c>
      <c r="C598" s="1">
        <v>225.6542</v>
      </c>
      <c r="D598" s="1">
        <v>225.6542</v>
      </c>
      <c r="E598" s="1">
        <f t="shared" si="36"/>
        <v>225.6541666666667</v>
      </c>
      <c r="F598" s="1">
        <f t="shared" si="37"/>
        <v>5.7735026920879184E-5</v>
      </c>
      <c r="G598" s="1">
        <f t="shared" si="38"/>
        <v>225.65399346158594</v>
      </c>
      <c r="H598" s="1">
        <f t="shared" si="39"/>
        <v>225.65433987174745</v>
      </c>
    </row>
    <row r="599" spans="1:8" x14ac:dyDescent="0.5">
      <c r="A599" t="s">
        <v>597</v>
      </c>
      <c r="B599" s="1">
        <v>99.18231256</v>
      </c>
      <c r="C599" s="1">
        <v>99.1824904829476</v>
      </c>
      <c r="D599" s="1">
        <v>99.1824904829476</v>
      </c>
      <c r="E599" s="1">
        <f t="shared" si="36"/>
        <v>99.18243117529839</v>
      </c>
      <c r="F599" s="1">
        <f t="shared" si="37"/>
        <v>1.0272386169186908E-4</v>
      </c>
      <c r="G599" s="1">
        <f t="shared" si="38"/>
        <v>99.182123003713315</v>
      </c>
      <c r="H599" s="1">
        <f t="shared" si="39"/>
        <v>99.182739346883466</v>
      </c>
    </row>
    <row r="600" spans="1:8" x14ac:dyDescent="0.5">
      <c r="A600" t="s">
        <v>598</v>
      </c>
      <c r="B600" s="1">
        <v>250.26949999999999</v>
      </c>
      <c r="C600" s="1">
        <v>250.26949999999999</v>
      </c>
      <c r="D600" s="1">
        <v>250.26949999999999</v>
      </c>
      <c r="E600" s="1">
        <f t="shared" si="36"/>
        <v>250.26949999999999</v>
      </c>
      <c r="F600" s="1">
        <f t="shared" si="37"/>
        <v>0</v>
      </c>
      <c r="G600" s="1">
        <f t="shared" si="38"/>
        <v>250.26949999999999</v>
      </c>
      <c r="H600" s="1">
        <f t="shared" si="39"/>
        <v>250.26949999999999</v>
      </c>
    </row>
    <row r="601" spans="1:8" x14ac:dyDescent="0.5">
      <c r="A601" t="s">
        <v>599</v>
      </c>
      <c r="B601" s="1">
        <v>96.88963339</v>
      </c>
      <c r="C601" s="1">
        <v>96.889633391412005</v>
      </c>
      <c r="D601" s="1">
        <v>96.889633391412005</v>
      </c>
      <c r="E601" s="1">
        <f t="shared" si="36"/>
        <v>96.889633390941341</v>
      </c>
      <c r="F601" s="1">
        <f t="shared" si="37"/>
        <v>8.1522131407614128E-10</v>
      </c>
      <c r="G601" s="1">
        <f t="shared" si="38"/>
        <v>96.889633388495682</v>
      </c>
      <c r="H601" s="1">
        <f t="shared" si="39"/>
        <v>96.889633393387001</v>
      </c>
    </row>
    <row r="602" spans="1:8" x14ac:dyDescent="0.5">
      <c r="A602" t="s">
        <v>600</v>
      </c>
      <c r="B602" s="1">
        <v>197.15629999999999</v>
      </c>
      <c r="C602" s="1">
        <v>197.15629999999999</v>
      </c>
      <c r="D602" s="1">
        <v>197.15629999999999</v>
      </c>
      <c r="E602" s="1">
        <f t="shared" si="36"/>
        <v>197.15629999999999</v>
      </c>
      <c r="F602" s="1">
        <f t="shared" si="37"/>
        <v>0</v>
      </c>
      <c r="G602" s="1">
        <f t="shared" si="38"/>
        <v>197.15629999999999</v>
      </c>
      <c r="H602" s="1">
        <f t="shared" si="39"/>
        <v>197.15629999999999</v>
      </c>
    </row>
    <row r="603" spans="1:8" x14ac:dyDescent="0.5">
      <c r="A603" t="s">
        <v>601</v>
      </c>
      <c r="B603" s="1">
        <v>105.15226800000001</v>
      </c>
      <c r="C603" s="1">
        <v>105.152268015958</v>
      </c>
      <c r="D603" s="1">
        <v>105.152268015958</v>
      </c>
      <c r="E603" s="1">
        <f t="shared" si="36"/>
        <v>105.15226801063868</v>
      </c>
      <c r="F603" s="1">
        <f t="shared" si="37"/>
        <v>9.2133521531734074E-9</v>
      </c>
      <c r="G603" s="1">
        <f t="shared" si="38"/>
        <v>105.15226798299862</v>
      </c>
      <c r="H603" s="1">
        <f t="shared" si="39"/>
        <v>105.15226803827873</v>
      </c>
    </row>
    <row r="604" spans="1:8" x14ac:dyDescent="0.5">
      <c r="A604" t="s">
        <v>602</v>
      </c>
      <c r="B604" s="1">
        <v>7.8803000000000001</v>
      </c>
      <c r="C604" s="1">
        <v>7.8803000000000001</v>
      </c>
      <c r="D604" s="1">
        <v>7.8803000000000001</v>
      </c>
      <c r="E604" s="1">
        <f t="shared" si="36"/>
        <v>7.880300000000001</v>
      </c>
      <c r="F604" s="1">
        <f t="shared" si="37"/>
        <v>1.0877919644084146E-15</v>
      </c>
      <c r="G604" s="1">
        <f t="shared" si="38"/>
        <v>7.8802999999999974</v>
      </c>
      <c r="H604" s="1">
        <f t="shared" si="39"/>
        <v>7.8803000000000045</v>
      </c>
    </row>
    <row r="605" spans="1:8" x14ac:dyDescent="0.5">
      <c r="A605" t="s">
        <v>603</v>
      </c>
      <c r="B605" s="1">
        <v>3.441814478</v>
      </c>
      <c r="C605" s="1">
        <v>3.4418144778590198</v>
      </c>
      <c r="D605" s="1">
        <v>3.4418144778590198</v>
      </c>
      <c r="E605" s="1">
        <f t="shared" si="36"/>
        <v>3.4418144779060129</v>
      </c>
      <c r="F605" s="1">
        <f t="shared" si="37"/>
        <v>8.1394908195026291E-11</v>
      </c>
      <c r="G605" s="1">
        <f t="shared" si="38"/>
        <v>3.4418144776618282</v>
      </c>
      <c r="H605" s="1">
        <f t="shared" si="39"/>
        <v>3.4418144781501976</v>
      </c>
    </row>
    <row r="606" spans="1:8" x14ac:dyDescent="0.5">
      <c r="A606" t="s">
        <v>604</v>
      </c>
      <c r="B606" s="1">
        <v>-567.42269999999996</v>
      </c>
      <c r="C606" s="1">
        <v>-567.42269999999996</v>
      </c>
      <c r="D606" s="1">
        <v>-567.42269999999996</v>
      </c>
      <c r="E606" s="1">
        <f t="shared" si="36"/>
        <v>-567.42269999999996</v>
      </c>
      <c r="F606" s="1">
        <f t="shared" si="37"/>
        <v>0</v>
      </c>
      <c r="G606" s="1">
        <f t="shared" si="38"/>
        <v>-567.42269999999996</v>
      </c>
      <c r="H606" s="1">
        <f t="shared" si="39"/>
        <v>-567.42269999999996</v>
      </c>
    </row>
    <row r="607" spans="1:8" x14ac:dyDescent="0.5">
      <c r="A607" t="s">
        <v>605</v>
      </c>
      <c r="B607" s="1">
        <v>288.66123479999999</v>
      </c>
      <c r="C607" s="1">
        <v>288.66123484768201</v>
      </c>
      <c r="D607" s="1">
        <v>288.66123484768201</v>
      </c>
      <c r="E607" s="1">
        <f t="shared" si="36"/>
        <v>288.66123483178802</v>
      </c>
      <c r="F607" s="1">
        <f t="shared" si="37"/>
        <v>2.7529228171646027E-8</v>
      </c>
      <c r="G607" s="1">
        <f t="shared" si="38"/>
        <v>288.66123474920033</v>
      </c>
      <c r="H607" s="1">
        <f t="shared" si="39"/>
        <v>288.66123491437571</v>
      </c>
    </row>
    <row r="608" spans="1:8" x14ac:dyDescent="0.5">
      <c r="A608" t="s">
        <v>606</v>
      </c>
      <c r="B608" s="1">
        <v>0.40860000000000002</v>
      </c>
      <c r="C608" s="1">
        <v>0.40860000000000002</v>
      </c>
      <c r="D608" s="1">
        <v>0.40860000000000002</v>
      </c>
      <c r="E608" s="1">
        <f t="shared" si="36"/>
        <v>0.40860000000000002</v>
      </c>
      <c r="F608" s="1">
        <f t="shared" si="37"/>
        <v>0</v>
      </c>
      <c r="G608" s="1">
        <f t="shared" si="38"/>
        <v>0.40860000000000002</v>
      </c>
      <c r="H608" s="1">
        <f t="shared" si="39"/>
        <v>0.40860000000000002</v>
      </c>
    </row>
    <row r="609" spans="1:8" x14ac:dyDescent="0.5">
      <c r="A609" t="s">
        <v>607</v>
      </c>
      <c r="B609" s="1">
        <v>8.6424275999999994E-2</v>
      </c>
      <c r="C609" s="1">
        <v>8.6424276424830707E-2</v>
      </c>
      <c r="D609" s="1">
        <v>8.6424276424830707E-2</v>
      </c>
      <c r="E609" s="1">
        <f t="shared" si="36"/>
        <v>8.6424276283220469E-2</v>
      </c>
      <c r="F609" s="1">
        <f t="shared" si="37"/>
        <v>2.452761260923465E-10</v>
      </c>
      <c r="G609" s="1">
        <f t="shared" si="38"/>
        <v>8.6424275547392085E-2</v>
      </c>
      <c r="H609" s="1">
        <f t="shared" si="39"/>
        <v>8.6424277019048854E-2</v>
      </c>
    </row>
    <row r="610" spans="1:8" x14ac:dyDescent="0.5">
      <c r="A610" t="s">
        <v>608</v>
      </c>
      <c r="B610" s="1">
        <v>44.421604360000003</v>
      </c>
      <c r="C610" s="1">
        <v>44.421604358315101</v>
      </c>
      <c r="D610" s="1">
        <v>44.421604358315101</v>
      </c>
      <c r="E610" s="1">
        <f t="shared" si="36"/>
        <v>44.421604358876742</v>
      </c>
      <c r="F610" s="1">
        <f t="shared" si="37"/>
        <v>9.7277913360574758E-10</v>
      </c>
      <c r="G610" s="1">
        <f t="shared" si="38"/>
        <v>44.421604355958408</v>
      </c>
      <c r="H610" s="1">
        <f t="shared" si="39"/>
        <v>44.421604361795076</v>
      </c>
    </row>
    <row r="611" spans="1:8" x14ac:dyDescent="0.5">
      <c r="A611" t="s">
        <v>609</v>
      </c>
      <c r="B611" s="1">
        <v>0.62556104700000004</v>
      </c>
      <c r="C611" s="1">
        <v>0.62556104741817697</v>
      </c>
      <c r="D611" s="1">
        <v>0.62556104741817697</v>
      </c>
      <c r="E611" s="1">
        <f t="shared" si="36"/>
        <v>0.62556104727878459</v>
      </c>
      <c r="F611" s="1">
        <f t="shared" si="37"/>
        <v>2.4143456744736339E-10</v>
      </c>
      <c r="G611" s="1">
        <f t="shared" si="38"/>
        <v>0.62556104655448086</v>
      </c>
      <c r="H611" s="1">
        <f t="shared" si="39"/>
        <v>0.62556104800308832</v>
      </c>
    </row>
    <row r="612" spans="1:8" x14ac:dyDescent="0.5">
      <c r="A612" t="s">
        <v>610</v>
      </c>
      <c r="B612" s="1">
        <v>43.065120059999998</v>
      </c>
      <c r="C612" s="1">
        <v>43.065120056715898</v>
      </c>
      <c r="D612" s="1">
        <v>43.065120056715898</v>
      </c>
      <c r="E612" s="1">
        <f t="shared" si="36"/>
        <v>43.065120057810596</v>
      </c>
      <c r="F612" s="1">
        <f t="shared" si="37"/>
        <v>1.8960760784997928E-9</v>
      </c>
      <c r="G612" s="1">
        <f t="shared" si="38"/>
        <v>43.065120052122367</v>
      </c>
      <c r="H612" s="1">
        <f t="shared" si="39"/>
        <v>43.065120063498824</v>
      </c>
    </row>
    <row r="613" spans="1:8" x14ac:dyDescent="0.5">
      <c r="A613" t="s">
        <v>611</v>
      </c>
      <c r="B613" s="1">
        <v>16.672282060000001</v>
      </c>
      <c r="C613" s="1">
        <v>16.672282056952</v>
      </c>
      <c r="D613" s="1">
        <v>16.672282056952</v>
      </c>
      <c r="E613" s="1">
        <f t="shared" si="36"/>
        <v>16.672282057968001</v>
      </c>
      <c r="F613" s="1">
        <f t="shared" si="37"/>
        <v>1.7597641763261116E-9</v>
      </c>
      <c r="G613" s="1">
        <f t="shared" si="38"/>
        <v>16.672282052688708</v>
      </c>
      <c r="H613" s="1">
        <f t="shared" si="39"/>
        <v>16.672282063247295</v>
      </c>
    </row>
  </sheetData>
  <phoneticPr fontId="18" type="noConversion"/>
  <pageMargins left="0.7" right="0.7" top="0.75" bottom="0.75" header="0.3" footer="0.3"/>
  <ignoredErrors>
    <ignoredError sqref="G1:H58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5879-D192-4326-AD32-8C83C2A6160E}">
  <dimension ref="A1:E4"/>
  <sheetViews>
    <sheetView workbookViewId="0"/>
  </sheetViews>
  <sheetFormatPr defaultRowHeight="14.35" x14ac:dyDescent="0.5"/>
  <cols>
    <col min="1" max="1" width="17.234375" customWidth="1"/>
    <col min="2" max="2" width="27.3515625" customWidth="1"/>
    <col min="3" max="3" width="39.64453125" bestFit="1" customWidth="1"/>
    <col min="4" max="4" width="17.234375" customWidth="1"/>
    <col min="5" max="5" width="20.9375" bestFit="1" customWidth="1"/>
  </cols>
  <sheetData>
    <row r="1" spans="1:5" x14ac:dyDescent="0.5">
      <c r="A1" t="s">
        <v>615</v>
      </c>
      <c r="B1" t="s">
        <v>618</v>
      </c>
      <c r="C1" t="s">
        <v>616</v>
      </c>
      <c r="D1" t="s">
        <v>617</v>
      </c>
      <c r="E1" t="s">
        <v>625</v>
      </c>
    </row>
    <row r="2" spans="1:5" x14ac:dyDescent="0.5">
      <c r="A2" t="s">
        <v>619</v>
      </c>
      <c r="B2" t="s">
        <v>622</v>
      </c>
      <c r="C2" t="s">
        <v>626</v>
      </c>
      <c r="D2" t="s">
        <v>627</v>
      </c>
      <c r="E2" t="s">
        <v>628</v>
      </c>
    </row>
    <row r="3" spans="1:5" x14ac:dyDescent="0.5">
      <c r="A3" t="s">
        <v>620</v>
      </c>
      <c r="B3" t="s">
        <v>623</v>
      </c>
      <c r="C3" t="s">
        <v>629</v>
      </c>
      <c r="D3" t="s">
        <v>630</v>
      </c>
      <c r="E3" t="s">
        <v>631</v>
      </c>
    </row>
    <row r="4" spans="1:5" x14ac:dyDescent="0.5">
      <c r="A4" t="s">
        <v>621</v>
      </c>
      <c r="B4" t="s">
        <v>624</v>
      </c>
      <c r="C4" t="s">
        <v>632</v>
      </c>
      <c r="D4" t="s">
        <v>633</v>
      </c>
      <c r="E4" t="s">
        <v>634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DAB1-FA8D-4F91-9D01-DBCBDDF2DA1F}">
  <dimension ref="A1:A2"/>
  <sheetViews>
    <sheetView workbookViewId="0">
      <selection activeCell="A2" sqref="A2"/>
    </sheetView>
  </sheetViews>
  <sheetFormatPr defaultRowHeight="14.35" x14ac:dyDescent="0.5"/>
  <sheetData>
    <row r="1" spans="1:1" x14ac:dyDescent="0.5">
      <c r="A1" t="s">
        <v>640</v>
      </c>
    </row>
    <row r="2" spans="1:1" x14ac:dyDescent="0.5">
      <c r="A2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testing_benchmark</vt:lpstr>
      <vt:lpstr>benchmark spec</vt:lpstr>
      <vt:lpstr>note, acceptable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Samhan Samhan</cp:lastModifiedBy>
  <dcterms:created xsi:type="dcterms:W3CDTF">2025-08-20T22:28:18Z</dcterms:created>
  <dcterms:modified xsi:type="dcterms:W3CDTF">2025-08-20T23:08:16Z</dcterms:modified>
</cp:coreProperties>
</file>