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savoca/Documents/Research Data/Fish plastics meta-analysis/Fish-plastics-meta-analysis-code/"/>
    </mc:Choice>
  </mc:AlternateContent>
  <xr:revisionPtr revIDLastSave="0" documentId="8_{CFC2E023-8137-BD41-9300-1EACF7D8B5A0}" xr6:coauthVersionLast="43" xr6:coauthVersionMax="43" xr10:uidLastSave="{00000000-0000-0000-0000-000000000000}"/>
  <bookViews>
    <workbookView xWindow="3500" yWindow="-24440" windowWidth="32440" windowHeight="20260" xr2:uid="{00000000-000D-0000-FFFF-FFFF00000000}"/>
  </bookViews>
  <sheets>
    <sheet name="Plastics ingestion records fish" sheetId="1" r:id="rId1"/>
  </sheets>
  <definedNames>
    <definedName name="_xlnm._FilterDatabase" localSheetId="0" hidden="1">'Plastics ingestion records fish'!$A$1:$AH$485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I40" i="1"/>
</calcChain>
</file>

<file path=xl/sharedStrings.xml><?xml version="1.0" encoding="utf-8"?>
<sst xmlns="http://schemas.openxmlformats.org/spreadsheetml/2006/main" count="8916" uniqueCount="1328">
  <si>
    <t>Species name</t>
  </si>
  <si>
    <t>Common name</t>
  </si>
  <si>
    <t>Order</t>
  </si>
  <si>
    <t>Family</t>
  </si>
  <si>
    <t>Diet</t>
  </si>
  <si>
    <t>Trophic level via fishbase</t>
  </si>
  <si>
    <t>NwP</t>
  </si>
  <si>
    <t>N</t>
  </si>
  <si>
    <t>Prop w plastic</t>
  </si>
  <si>
    <t>average debris proportion (% mass)</t>
  </si>
  <si>
    <t>Type of debris</t>
  </si>
  <si>
    <t>Color of debris</t>
  </si>
  <si>
    <t>Average size of plastic</t>
  </si>
  <si>
    <t>Size of fish</t>
  </si>
  <si>
    <t>Habitat</t>
  </si>
  <si>
    <t>Average depth</t>
  </si>
  <si>
    <t>All_forage</t>
  </si>
  <si>
    <t>Prime_forage</t>
  </si>
  <si>
    <t>Second_forage</t>
  </si>
  <si>
    <t>Primary_aggregation</t>
  </si>
  <si>
    <t>Secondary_aggregation</t>
  </si>
  <si>
    <t>Commercial</t>
  </si>
  <si>
    <t>Aquaculture</t>
  </si>
  <si>
    <t xml:space="preserve">Recreational </t>
  </si>
  <si>
    <t>IUCN status</t>
  </si>
  <si>
    <t>Vulnerability score (via fishbase from Cheug et al 2005)</t>
  </si>
  <si>
    <t>Oceanographic province (from Longhurst 2007)</t>
  </si>
  <si>
    <t>Basin</t>
  </si>
  <si>
    <t>Gyre</t>
  </si>
  <si>
    <t>Year of collection</t>
  </si>
  <si>
    <t>Publicaton year</t>
  </si>
  <si>
    <t>Source</t>
  </si>
  <si>
    <t>Notes</t>
  </si>
  <si>
    <t>Galeus melastomus</t>
  </si>
  <si>
    <t>Blackmouth catshark</t>
  </si>
  <si>
    <t>Carcharhiniformes</t>
  </si>
  <si>
    <t>Scyliorhinidae</t>
  </si>
  <si>
    <t>piscivorous, invertebrates</t>
  </si>
  <si>
    <t>demersal</t>
  </si>
  <si>
    <t>Active predation</t>
  </si>
  <si>
    <t>minor commercial</t>
  </si>
  <si>
    <t>LC</t>
  </si>
  <si>
    <t>MEDI</t>
  </si>
  <si>
    <t>Mediterranean</t>
  </si>
  <si>
    <t>Mediterranean Sea</t>
  </si>
  <si>
    <t>NA</t>
  </si>
  <si>
    <t>Alomar and Deudero 2017</t>
  </si>
  <si>
    <t>Mullus surmuletus</t>
  </si>
  <si>
    <t>Perciformes</t>
  </si>
  <si>
    <t>Mullidae</t>
  </si>
  <si>
    <t>crustaceans, mollusks</t>
  </si>
  <si>
    <t>Active predation, benthic foraging</t>
  </si>
  <si>
    <t>Benthic foraging</t>
  </si>
  <si>
    <t>commercial</t>
  </si>
  <si>
    <t>Y</t>
  </si>
  <si>
    <t>Nov 2014 - Apr 2015</t>
  </si>
  <si>
    <t>Alomar et al. 2017</t>
  </si>
  <si>
    <t>Brama brama</t>
  </si>
  <si>
    <t>Atlantic pomfret</t>
  </si>
  <si>
    <t>Bramidae</t>
  </si>
  <si>
    <t>predatory</t>
  </si>
  <si>
    <t>n/a</t>
  </si>
  <si>
    <t>plastics 86.5% in 25 individuals, metals 8.1% 3 individuals, wood 2.7% 1 individual</t>
  </si>
  <si>
    <t>blue and black (bags), brown (hard plastic), transparent green (fishing gear)</t>
  </si>
  <si>
    <t>5-60 mm</t>
  </si>
  <si>
    <t>pelagic-neritic</t>
  </si>
  <si>
    <t>Schooling</t>
  </si>
  <si>
    <t>Eastern Mediterranean Sea (Ionioan)</t>
  </si>
  <si>
    <t>summer and autumn 2010</t>
  </si>
  <si>
    <t>Anastasopoulou et al. 2013</t>
  </si>
  <si>
    <t>Centrophorus granulosus</t>
  </si>
  <si>
    <t>Gulper Shark</t>
  </si>
  <si>
    <t>Squaliformes</t>
  </si>
  <si>
    <t>Centrolophidae</t>
  </si>
  <si>
    <t>bathydemersal</t>
  </si>
  <si>
    <t>DD</t>
  </si>
  <si>
    <t>Conger conger</t>
  </si>
  <si>
    <t>European conger</t>
  </si>
  <si>
    <t>Anguilliformes</t>
  </si>
  <si>
    <t>Congridae</t>
  </si>
  <si>
    <t>Epigonus telescopus</t>
  </si>
  <si>
    <t>Black cardinal fish</t>
  </si>
  <si>
    <t>Epigonidae</t>
  </si>
  <si>
    <t>predatory, planktonic invertebrates</t>
  </si>
  <si>
    <t>Active predation, particulate feeder, benthic foraging</t>
  </si>
  <si>
    <t>Particulate feeder</t>
  </si>
  <si>
    <t>Etmopterus spinax</t>
  </si>
  <si>
    <t>Velvet Belly</t>
  </si>
  <si>
    <t>Etmopteridae</t>
  </si>
  <si>
    <t>Carnivorous (piscivorous, invertebrates)</t>
  </si>
  <si>
    <t>Helicolenus dactylopterus</t>
  </si>
  <si>
    <t>Blackbelly rosefish</t>
  </si>
  <si>
    <t>Scorpaeniformes</t>
  </si>
  <si>
    <t>Sebastidae</t>
  </si>
  <si>
    <t>Lepidopus caudatus</t>
  </si>
  <si>
    <t>Silver scabbardfish</t>
  </si>
  <si>
    <t>Trichiuridae</t>
  </si>
  <si>
    <t>benthopelagic</t>
  </si>
  <si>
    <t>highly commercial</t>
  </si>
  <si>
    <t>Merluccius merluccius</t>
  </si>
  <si>
    <t>European hake</t>
  </si>
  <si>
    <t>Gadiformes</t>
  </si>
  <si>
    <t>Merluccidae</t>
  </si>
  <si>
    <t>piscivorous</t>
  </si>
  <si>
    <t>Active predation, particulate feeder (juv)</t>
  </si>
  <si>
    <t>Particulate feeder (juv)</t>
  </si>
  <si>
    <t>Micomesistius poutassou</t>
  </si>
  <si>
    <t>Blue whiting</t>
  </si>
  <si>
    <t>Gadidae</t>
  </si>
  <si>
    <t>bathypelagic</t>
  </si>
  <si>
    <t>Not assessed</t>
  </si>
  <si>
    <t>Molva macrophthalma</t>
  </si>
  <si>
    <t>Spanish ling</t>
  </si>
  <si>
    <t>Lotidae</t>
  </si>
  <si>
    <t>no data</t>
  </si>
  <si>
    <t>none</t>
  </si>
  <si>
    <t>Mora moro</t>
  </si>
  <si>
    <t>Common mora</t>
  </si>
  <si>
    <t>Moridae</t>
  </si>
  <si>
    <t>omnivorous*</t>
  </si>
  <si>
    <t>Active predation, benthic foraging, scavenging</t>
  </si>
  <si>
    <t>*noted to eat garbaage from fish base</t>
  </si>
  <si>
    <t>Nettastoma melanurum</t>
  </si>
  <si>
    <t>Blackfin sorcerer</t>
  </si>
  <si>
    <t>Nettastomatidae</t>
  </si>
  <si>
    <t>crustaceans</t>
  </si>
  <si>
    <t>Pagellus bogaraveo</t>
  </si>
  <si>
    <t>Blackspot seabream</t>
  </si>
  <si>
    <t>Sparidae</t>
  </si>
  <si>
    <t>invertebrates, piscivorous</t>
  </si>
  <si>
    <t>Active predation, benthic foraging, particulate feeder, grazing</t>
  </si>
  <si>
    <t>NT</t>
  </si>
  <si>
    <t>Phycis blennoides</t>
  </si>
  <si>
    <t>Greater forkbeard</t>
  </si>
  <si>
    <t>Phycidae</t>
  </si>
  <si>
    <t>Active predation, benthic foraging, particulate feeder</t>
  </si>
  <si>
    <t>Polyprion americanus</t>
  </si>
  <si>
    <t>Wreckfish</t>
  </si>
  <si>
    <t>Polyprionidae</t>
  </si>
  <si>
    <t>Solitary</t>
  </si>
  <si>
    <t>CR</t>
  </si>
  <si>
    <t>Pteroplatytrygon violacea</t>
  </si>
  <si>
    <t>Myliobatiformes</t>
  </si>
  <si>
    <t>Dasyatidae</t>
  </si>
  <si>
    <t>Carnivorous (coelenterates, piscivorous, invertebrates)</t>
  </si>
  <si>
    <t>50% (percent frequency of litter present)</t>
  </si>
  <si>
    <t>pelagic-oceanic</t>
  </si>
  <si>
    <t>Raja clavata</t>
  </si>
  <si>
    <t>Thornback ray</t>
  </si>
  <si>
    <t>Rajiformes</t>
  </si>
  <si>
    <t>Rajidae</t>
  </si>
  <si>
    <t>omnivore, crustaceans</t>
  </si>
  <si>
    <t>Spawning</t>
  </si>
  <si>
    <t>Raja oxyrinchus (Dipturus oxyrinchus)</t>
  </si>
  <si>
    <t>omnivore</t>
  </si>
  <si>
    <t>Schedophilus ovalis</t>
  </si>
  <si>
    <t>Imperial blackfish</t>
  </si>
  <si>
    <t>Scorpaena elongata</t>
  </si>
  <si>
    <t>Slender rockfish</t>
  </si>
  <si>
    <t>Scorpaenidae</t>
  </si>
  <si>
    <t>Scyliorhinus canicula</t>
  </si>
  <si>
    <t>Lesser spoted dogfish</t>
  </si>
  <si>
    <t>benthic invertebrates</t>
  </si>
  <si>
    <t>Squalus acanthias</t>
  </si>
  <si>
    <t>Picked dogfish</t>
  </si>
  <si>
    <t>Squalidae</t>
  </si>
  <si>
    <t>Squalus blainville</t>
  </si>
  <si>
    <t>Longnose spurdog</t>
  </si>
  <si>
    <t>carnivorous</t>
  </si>
  <si>
    <t>Sudis hyalina</t>
  </si>
  <si>
    <t>Aulopiformes</t>
  </si>
  <si>
    <t>Paralepidae</t>
  </si>
  <si>
    <t>Xiphias gladius</t>
  </si>
  <si>
    <t>Swordfish</t>
  </si>
  <si>
    <t>Xiphiidae</t>
  </si>
  <si>
    <t>opportunistic piscivore, invertebrates</t>
  </si>
  <si>
    <t>EN</t>
  </si>
  <si>
    <t>Chelidonichthys lucerna</t>
  </si>
  <si>
    <t>Tub gurnard</t>
  </si>
  <si>
    <t>Triglidae</t>
  </si>
  <si>
    <t>2014-2015</t>
  </si>
  <si>
    <t>Anastasopoulou et al. 2018</t>
  </si>
  <si>
    <t>Chelon auratus</t>
  </si>
  <si>
    <t>Golden gray mullet</t>
  </si>
  <si>
    <t>Mugiliformes</t>
  </si>
  <si>
    <t>Mugilidae</t>
  </si>
  <si>
    <t>Particulate feeder, scavenging</t>
  </si>
  <si>
    <t>Citharus linguatula</t>
  </si>
  <si>
    <t>Spotted flounder</t>
  </si>
  <si>
    <t>Pleuronectiformes</t>
  </si>
  <si>
    <t>Citaridae</t>
  </si>
  <si>
    <t>Mullus barbatus</t>
  </si>
  <si>
    <t>Red mullet</t>
  </si>
  <si>
    <t>Surmullet</t>
  </si>
  <si>
    <t xml:space="preserve">Benthic foraging, active predation </t>
  </si>
  <si>
    <t>Pagellus erythrinus</t>
  </si>
  <si>
    <t>Common pandora</t>
  </si>
  <si>
    <t>Benthic foraging, particulate feeder, active predation</t>
  </si>
  <si>
    <t>Sardina pilchardus</t>
  </si>
  <si>
    <t>European pilchard</t>
  </si>
  <si>
    <t>Clupeiformes</t>
  </si>
  <si>
    <t>Clupeidae</t>
  </si>
  <si>
    <t>planktonic invertebrates</t>
  </si>
  <si>
    <t>Filter-feeder: facultative, particulate feeder</t>
  </si>
  <si>
    <t>Filter-feeder: facultative</t>
  </si>
  <si>
    <t>Scomber japonicus</t>
  </si>
  <si>
    <t>Chub mackerel</t>
  </si>
  <si>
    <t>Scombridae</t>
  </si>
  <si>
    <t>zooplantivorous</t>
  </si>
  <si>
    <t>Solea solea</t>
  </si>
  <si>
    <t>Common sole</t>
  </si>
  <si>
    <t>Soleidae</t>
  </si>
  <si>
    <t>invertebrates</t>
  </si>
  <si>
    <t>Sparus aurata</t>
  </si>
  <si>
    <t>Gilthead seabream</t>
  </si>
  <si>
    <t>*can be solitary or in small aggregations</t>
  </si>
  <si>
    <t>Trachurus mediterraneus</t>
  </si>
  <si>
    <t>Mediterranean horse mackerel</t>
  </si>
  <si>
    <t>Carangidae</t>
  </si>
  <si>
    <t>Trachurus picturatus</t>
  </si>
  <si>
    <t>Blue jack mackerel</t>
  </si>
  <si>
    <t>Particulate feeder, benthic foraging</t>
  </si>
  <si>
    <t>Trachurus trachurus</t>
  </si>
  <si>
    <t>Atlantic horse mackerel</t>
  </si>
  <si>
    <t>VU</t>
  </si>
  <si>
    <t>Adriatic Sea</t>
  </si>
  <si>
    <t>Avio et al. 2015</t>
  </si>
  <si>
    <t>Abudefduf sexfasciatus</t>
  </si>
  <si>
    <t>Scissortail sergeant</t>
  </si>
  <si>
    <t>Pomacentridae</t>
  </si>
  <si>
    <t>reef-associated</t>
  </si>
  <si>
    <t>Particulate feeder, grazing</t>
  </si>
  <si>
    <t>Grazing</t>
  </si>
  <si>
    <t>REDS</t>
  </si>
  <si>
    <t>Red Sea</t>
  </si>
  <si>
    <t>Baalkhuyur et al. 2018</t>
  </si>
  <si>
    <t>*found in groups feeding at midwater</t>
  </si>
  <si>
    <t>Acanthurus gahhm</t>
  </si>
  <si>
    <t>Black surgeonfish</t>
  </si>
  <si>
    <t>Acanthuridae</t>
  </si>
  <si>
    <t>Particulate feeder, benthic foraging, grazing</t>
  </si>
  <si>
    <t>Acanthurus sohal</t>
  </si>
  <si>
    <t>Sohal surgeonfish</t>
  </si>
  <si>
    <t>Benthosema pterotum</t>
  </si>
  <si>
    <t>Skinnycheek lanternfish</t>
  </si>
  <si>
    <t>Myctophiformes</t>
  </si>
  <si>
    <t>Myctophidae</t>
  </si>
  <si>
    <t>Cephalopholis argus</t>
  </si>
  <si>
    <t>Peacock hind</t>
  </si>
  <si>
    <t>Serranidae</t>
  </si>
  <si>
    <t>Chaetodon austriacus</t>
  </si>
  <si>
    <t>Blacktail butterflyfish</t>
  </si>
  <si>
    <t>Chaetodontidae</t>
  </si>
  <si>
    <t>Pairing</t>
  </si>
  <si>
    <t>Dascyllus trimaculatus</t>
  </si>
  <si>
    <t>Threespot dascyllus</t>
  </si>
  <si>
    <t>Grazing, particulate feeder</t>
  </si>
  <si>
    <t>Epinephelus areolatus</t>
  </si>
  <si>
    <t>Areolate grouper</t>
  </si>
  <si>
    <t>Epinephelus chlorostigma</t>
  </si>
  <si>
    <t>Brownspotted grouper</t>
  </si>
  <si>
    <t>Epinephelus epistictus</t>
  </si>
  <si>
    <t>Dotted grouper</t>
  </si>
  <si>
    <t>Epinephelus radiatus</t>
  </si>
  <si>
    <t>Oblique-banded grouper</t>
  </si>
  <si>
    <t>Gymnocranius grandoculis</t>
  </si>
  <si>
    <t>Blue-lined large-eye bream</t>
  </si>
  <si>
    <t>Lethrinidae</t>
  </si>
  <si>
    <t>Lethrinus microdon</t>
  </si>
  <si>
    <t>Smalltooth emperor</t>
  </si>
  <si>
    <t>Lipocheilus carnolabrum</t>
  </si>
  <si>
    <t>Tang's snapper</t>
  </si>
  <si>
    <t>Lutjanidae</t>
  </si>
  <si>
    <t>Lutjanus kasmira</t>
  </si>
  <si>
    <t>Common bluestripe snapper</t>
  </si>
  <si>
    <t>Maurolicus mucronatus</t>
  </si>
  <si>
    <t>Stomiiformes</t>
  </si>
  <si>
    <t>Sternoptychidae</t>
  </si>
  <si>
    <t>not listed</t>
  </si>
  <si>
    <t>Naso unicornis</t>
  </si>
  <si>
    <t>Bluespine unicornfish</t>
  </si>
  <si>
    <t>Neoniphon sammara</t>
  </si>
  <si>
    <t>Sammara squirrelfish</t>
  </si>
  <si>
    <t>Holocentridae</t>
  </si>
  <si>
    <t>Parascolopsis eriomma</t>
  </si>
  <si>
    <t>Rosy dwarm monocle bream</t>
  </si>
  <si>
    <t>Nemipteridae</t>
  </si>
  <si>
    <t>subsistence</t>
  </si>
  <si>
    <t>Plectorhinchus gaterinus</t>
  </si>
  <si>
    <t>Blackspotted rubberlip</t>
  </si>
  <si>
    <t>Haemulidae</t>
  </si>
  <si>
    <t>Pristipomoides multidens</t>
  </si>
  <si>
    <t>Goldbanded jobfish</t>
  </si>
  <si>
    <t>Pristipomoides typus</t>
  </si>
  <si>
    <t>Sharptooth jobfish</t>
  </si>
  <si>
    <t>Pygoplites diacanthus</t>
  </si>
  <si>
    <t>Regal angelfish</t>
  </si>
  <si>
    <t>Pomacanthidae</t>
  </si>
  <si>
    <t>Benthic foraging, grazing</t>
  </si>
  <si>
    <t>Sargocentron spiniferum</t>
  </si>
  <si>
    <t>Sabre squirrelfish</t>
  </si>
  <si>
    <t>Beryciformes</t>
  </si>
  <si>
    <t>Thalassoma rueppellii</t>
  </si>
  <si>
    <t>Klunzinger's wrasse</t>
  </si>
  <si>
    <t>Labridae</t>
  </si>
  <si>
    <t>Vinciguerria mabahiss</t>
  </si>
  <si>
    <t>Phosichthyidae</t>
  </si>
  <si>
    <t>Trachinotus ovatus</t>
  </si>
  <si>
    <t>Pompano</t>
  </si>
  <si>
    <t>Battaglia et al. 2016</t>
  </si>
  <si>
    <t>33.3%, 1.75±1.14 microplastics/individual</t>
  </si>
  <si>
    <t>*give type debris by total, see note</t>
  </si>
  <si>
    <t>*gives % of colored debris, see note</t>
  </si>
  <si>
    <t>NECS</t>
  </si>
  <si>
    <t>North Atlantic</t>
  </si>
  <si>
    <t>North Atlantic Gyre</t>
  </si>
  <si>
    <t>Bellas et al. 2016</t>
  </si>
  <si>
    <t>Color of debris: Black 51%, red 13%, grey 12.7%</t>
  </si>
  <si>
    <t>carnivore</t>
  </si>
  <si>
    <t>20.8%, 1.20±0.45 microplastics/individual</t>
  </si>
  <si>
    <t>Type of debris: Fibers 71%, spheres 24% (only red mullets), films 3.2%, fragments 1.6%</t>
  </si>
  <si>
    <t>Prionace glauca</t>
  </si>
  <si>
    <t>Blue shark</t>
  </si>
  <si>
    <t>Carcharhinidae</t>
  </si>
  <si>
    <t>Active predation, scavenging</t>
  </si>
  <si>
    <t>Scavenging</t>
  </si>
  <si>
    <t>1999-2015</t>
  </si>
  <si>
    <t>Bernardini et al. 2018</t>
  </si>
  <si>
    <t>Dicentrarchus labrax</t>
  </si>
  <si>
    <t>European seabass</t>
  </si>
  <si>
    <t>Moronidae</t>
  </si>
  <si>
    <t>Active predation, benthic foraging, particulate feeder (juv)</t>
  </si>
  <si>
    <t>Schooling (juv)</t>
  </si>
  <si>
    <t>NAST E</t>
  </si>
  <si>
    <t>Portuguese Coast</t>
  </si>
  <si>
    <t>Bessa et al. 2018</t>
  </si>
  <si>
    <t>Diplodus vulgaris</t>
  </si>
  <si>
    <t>Common two-banded seabream</t>
  </si>
  <si>
    <t>Platichthys flesus</t>
  </si>
  <si>
    <t>Flounder</t>
  </si>
  <si>
    <t>Pleuronectidae</t>
  </si>
  <si>
    <t>Benthic foraging, particulate feeder (juv)</t>
  </si>
  <si>
    <t>experimental</t>
  </si>
  <si>
    <t>Gadus morhua</t>
  </si>
  <si>
    <t>Atlantic Cod</t>
  </si>
  <si>
    <t>Brate et al. 2016</t>
  </si>
  <si>
    <t>Clupea harengus</t>
  </si>
  <si>
    <t>Atlantic herring</t>
  </si>
  <si>
    <t>Baltic Sea</t>
  </si>
  <si>
    <t>October 2015, 2016</t>
  </si>
  <si>
    <t>Budimir et al. 2018</t>
  </si>
  <si>
    <t>Gasterosteus aculeatus</t>
  </si>
  <si>
    <t>Three-spined stickleback</t>
  </si>
  <si>
    <t>Gasterosteiformes</t>
  </si>
  <si>
    <t>Gasterostediae</t>
  </si>
  <si>
    <t>Sprattus sprattus</t>
  </si>
  <si>
    <t>European sprat</t>
  </si>
  <si>
    <t>Aldrichetta forsteri</t>
  </si>
  <si>
    <t>Yellow-eye mullet</t>
  </si>
  <si>
    <t>detritus, algae, invertebrates</t>
  </si>
  <si>
    <t>*see note</t>
  </si>
  <si>
    <t>Benthic foraging, grazing, scavenging</t>
  </si>
  <si>
    <t>TASM</t>
  </si>
  <si>
    <t>2010-2015</t>
  </si>
  <si>
    <t>Cannon et al. 2016</t>
  </si>
  <si>
    <t>Arripis sp.</t>
  </si>
  <si>
    <t>Australian salmon</t>
  </si>
  <si>
    <t>Arripidae</t>
  </si>
  <si>
    <t>TL: 34.6 ± 2.2 cm, average weight: 505.5 ± 73.7 g</t>
  </si>
  <si>
    <t>Conger verreauxi</t>
  </si>
  <si>
    <t>Conger</t>
  </si>
  <si>
    <t>Dissostichus mawsoni</t>
  </si>
  <si>
    <t>Antarctic toothfish</t>
  </si>
  <si>
    <t>Nototheniidae</t>
  </si>
  <si>
    <t>acrylic resin</t>
  </si>
  <si>
    <t>green-brown</t>
  </si>
  <si>
    <t>Weight: 0.0001g</t>
  </si>
  <si>
    <t>TL 152.0 cm, weight 32.0 kg</t>
  </si>
  <si>
    <t>Engraulis australis</t>
  </si>
  <si>
    <t>Australian anchovy</t>
  </si>
  <si>
    <t>Engraulidae</t>
  </si>
  <si>
    <t>plantivorous</t>
  </si>
  <si>
    <t>TL: 10.3 ± 0.6 cm, average weight: 6.0 ± 0.9 g</t>
  </si>
  <si>
    <t>Gymnoscopelus nicholsi</t>
  </si>
  <si>
    <t>Nichol's lanternfish</t>
  </si>
  <si>
    <t>euphausiids, mysids, copepods</t>
  </si>
  <si>
    <t>Haletta semifasciata</t>
  </si>
  <si>
    <t>Blue weed whiting</t>
  </si>
  <si>
    <t>Odacidae</t>
  </si>
  <si>
    <t>polychaetes, gastropods, crustaceans</t>
  </si>
  <si>
    <t>Active predation, benthic foraging, grazing</t>
  </si>
  <si>
    <t>Hyperlophus vittatus</t>
  </si>
  <si>
    <t>Sandy sprat</t>
  </si>
  <si>
    <t>TL: 5.2 ± 0.7 cm, average weight: 9.2 ± 0.4 g</t>
  </si>
  <si>
    <t>Hyporhamphus melanochir</t>
  </si>
  <si>
    <t>Southern sea garfish</t>
  </si>
  <si>
    <t>Beloniformes</t>
  </si>
  <si>
    <t>Hemiramphidae</t>
  </si>
  <si>
    <t>Katsuwonus pelamis</t>
  </si>
  <si>
    <t>Skipjack tuna</t>
  </si>
  <si>
    <t>piscivorous, crustaceans, cephalopods, mollusks, cannabilism</t>
  </si>
  <si>
    <t>Mugil cephalus</t>
  </si>
  <si>
    <t>Flathead gray mullet</t>
  </si>
  <si>
    <t>detritus, algae, zooplanktivorous</t>
  </si>
  <si>
    <t>Notolabrus tetricus</t>
  </si>
  <si>
    <t>Blue-throated wrasses</t>
  </si>
  <si>
    <t>Paragalaxias dissimilis</t>
  </si>
  <si>
    <t>Shannon galaxias</t>
  </si>
  <si>
    <t>Osmeriformes</t>
  </si>
  <si>
    <t>Galaxiidae</t>
  </si>
  <si>
    <t>crustaceans, planktivorous, algae</t>
  </si>
  <si>
    <t>TL: 4.8 ± 0.3 cm, average weight: 0.8 ± 0.2 g</t>
  </si>
  <si>
    <t>Benthic foraging, grazing, particulate feeder (juv)</t>
  </si>
  <si>
    <t>Platycephalus bassensis</t>
  </si>
  <si>
    <t>Sand flathead</t>
  </si>
  <si>
    <t>Platycephalidae</t>
  </si>
  <si>
    <t>crustaceans, piscivorous (ambush predators)</t>
  </si>
  <si>
    <t>Platycephalus laevigatus</t>
  </si>
  <si>
    <t>Black flathead</t>
  </si>
  <si>
    <t>Scomber australasicus</t>
  </si>
  <si>
    <t>Blue mackerel</t>
  </si>
  <si>
    <t>plantivorous, piscivorous, squid</t>
  </si>
  <si>
    <t>Filter-feeder: facultative, active predation</t>
  </si>
  <si>
    <t>Scorpaena jacksoniensis</t>
  </si>
  <si>
    <t>Eastern red scorpionfish</t>
  </si>
  <si>
    <t>Sillaginodes punctatus</t>
  </si>
  <si>
    <t>Spotted sillago</t>
  </si>
  <si>
    <t>Sillaginidae</t>
  </si>
  <si>
    <t>amphipods, crustaceans, adults: peanut worms, mollusks</t>
  </si>
  <si>
    <t>Sillago flindersi</t>
  </si>
  <si>
    <t>Flinders' sillago</t>
  </si>
  <si>
    <t>crustaceans, amphipods, mysids, copepods</t>
  </si>
  <si>
    <t>Thyrsites atun</t>
  </si>
  <si>
    <t>Snoek</t>
  </si>
  <si>
    <t>Gempylidae</t>
  </si>
  <si>
    <t>crustaceans, cephalopods, piscivorous</t>
  </si>
  <si>
    <t>Active predation, particulate feeder</t>
  </si>
  <si>
    <t>*if did not eat plastic, should I include?</t>
  </si>
  <si>
    <t>Trachurus declivis</t>
  </si>
  <si>
    <t>Greenback horse mackerel</t>
  </si>
  <si>
    <t>krill, planktonic crustaceans</t>
  </si>
  <si>
    <t>TL:29.2 ± 2.5 cm, average weight: 228.0 ± 24.4 g</t>
  </si>
  <si>
    <t>Priacanthus arenatus</t>
  </si>
  <si>
    <t>Atlantic bigeye</t>
  </si>
  <si>
    <t>Priacanthidae</t>
  </si>
  <si>
    <t>BRAZ</t>
  </si>
  <si>
    <t>Brazil coast</t>
  </si>
  <si>
    <t>May 2015-Nov 2016</t>
  </si>
  <si>
    <t>Cardozo et al. 2018</t>
  </si>
  <si>
    <t>Centroscymnus coelolepis</t>
  </si>
  <si>
    <t>Portuguese dogfish</t>
  </si>
  <si>
    <t>Somniosidae</t>
  </si>
  <si>
    <t>1988-1990</t>
  </si>
  <si>
    <t>Carrasson et al. 1992</t>
  </si>
  <si>
    <t>Alepocephalus rostratus</t>
  </si>
  <si>
    <t>Risso's smooth-head</t>
  </si>
  <si>
    <t>Alepocephalidae</t>
  </si>
  <si>
    <t>2010-2014</t>
  </si>
  <si>
    <t>Cartes et al. 2016</t>
  </si>
  <si>
    <t>Cataetyx laticeps</t>
  </si>
  <si>
    <t>Ophidiiformes</t>
  </si>
  <si>
    <t>Bythitidae</t>
  </si>
  <si>
    <t>Trachyrhynchus scabrus</t>
  </si>
  <si>
    <t>Roughsnout grenadier</t>
  </si>
  <si>
    <t>Macrouridae</t>
  </si>
  <si>
    <t>Cheilopogon rapanouiensis</t>
  </si>
  <si>
    <t>Easter island flyingfish</t>
  </si>
  <si>
    <t>Exocoetidae</t>
  </si>
  <si>
    <t>Particulate feeder, active predation</t>
  </si>
  <si>
    <t>SPSG</t>
  </si>
  <si>
    <t>South Pacific Gyre</t>
  </si>
  <si>
    <t>2015-2016</t>
  </si>
  <si>
    <t>Chagnon et al. 2018</t>
  </si>
  <si>
    <t>Thunnus albacares</t>
  </si>
  <si>
    <t>Yellowfin Tuna</t>
  </si>
  <si>
    <t>Alepisaurus ferox</t>
  </si>
  <si>
    <t>longnosed lancetfish</t>
  </si>
  <si>
    <t>Alepisauridae</t>
  </si>
  <si>
    <t>31.2 ± 38.6</t>
  </si>
  <si>
    <t>plastic, monofilament line, line and rope, other</t>
  </si>
  <si>
    <t>colored, white and clear (most predominant 2x)</t>
  </si>
  <si>
    <t>NPTG</t>
  </si>
  <si>
    <t>North Pacific</t>
  </si>
  <si>
    <t>2007-2012</t>
  </si>
  <si>
    <t>Choy and Drazen 2013</t>
  </si>
  <si>
    <t>Coryphaena hippurus</t>
  </si>
  <si>
    <t>Coryphaenidae</t>
  </si>
  <si>
    <t>plastic</t>
  </si>
  <si>
    <t>colored</t>
  </si>
  <si>
    <t>Gempylus serpens</t>
  </si>
  <si>
    <t>Snake mackerel</t>
  </si>
  <si>
    <t>white and clear</t>
  </si>
  <si>
    <t>Lampris sp.</t>
  </si>
  <si>
    <t>Big-eye Moonfish/Opah</t>
  </si>
  <si>
    <t>Lampriformes</t>
  </si>
  <si>
    <t>Lampridae</t>
  </si>
  <si>
    <t>17.2 ±26.2</t>
  </si>
  <si>
    <t>plastic, monofilament line, uncategorized line and rope, other</t>
  </si>
  <si>
    <t>colored, white and clear</t>
  </si>
  <si>
    <t>Small-eye Moonfish/Opah</t>
  </si>
  <si>
    <t>22.8 ±24.6</t>
  </si>
  <si>
    <t>plastic, monofilament line, uncategorized line and rope</t>
  </si>
  <si>
    <t>Lepidocybium flavobrunneum</t>
  </si>
  <si>
    <t>Smith's escolar</t>
  </si>
  <si>
    <t>Thunnus obesus</t>
  </si>
  <si>
    <t>Bigeye Tuna</t>
  </si>
  <si>
    <t>33.4 ±57.7</t>
  </si>
  <si>
    <t>uncategorized other</t>
  </si>
  <si>
    <t>&lt;0.1</t>
  </si>
  <si>
    <t>Carcharhinus amboinensis</t>
  </si>
  <si>
    <t>Pigeye shark</t>
  </si>
  <si>
    <t>EAFR</t>
  </si>
  <si>
    <t>South Indian (South African coast)</t>
  </si>
  <si>
    <t>1978-2000</t>
  </si>
  <si>
    <t>Cliff et. al 2002</t>
  </si>
  <si>
    <t>Carcharhinus brachyurus</t>
  </si>
  <si>
    <t>Copper shark</t>
  </si>
  <si>
    <t>L: 177 cm</t>
  </si>
  <si>
    <t>Carcharhinus brevipinna</t>
  </si>
  <si>
    <t>Spinner shark</t>
  </si>
  <si>
    <t>Carcharhinus leucas</t>
  </si>
  <si>
    <t>Bull shark</t>
  </si>
  <si>
    <t>L: 144-167 cm</t>
  </si>
  <si>
    <t>Carcharhinus limbatus</t>
  </si>
  <si>
    <t>Blacktip shark</t>
  </si>
  <si>
    <t>L: 118-164 cm</t>
  </si>
  <si>
    <t>Carcharhinus obscurus</t>
  </si>
  <si>
    <t>Dusky Shark</t>
  </si>
  <si>
    <t>Carcharias taurus</t>
  </si>
  <si>
    <t>Sand tiger shark</t>
  </si>
  <si>
    <t>L: 170 cm</t>
  </si>
  <si>
    <t>Engraulis encrasicolus</t>
  </si>
  <si>
    <t>European anchovy</t>
  </si>
  <si>
    <t>Collard et al. 2017</t>
  </si>
  <si>
    <t>Compa et al. 2018</t>
  </si>
  <si>
    <t>Stellifer brasiliensis</t>
  </si>
  <si>
    <t>Sciaenidae</t>
  </si>
  <si>
    <t>9.2% (% nylon fragments per species)</t>
  </si>
  <si>
    <t>polyfilament nylon fragments</t>
  </si>
  <si>
    <t>blue</t>
  </si>
  <si>
    <t>0.03±0.1 mg average</t>
  </si>
  <si>
    <t>South Atlantic</t>
  </si>
  <si>
    <t>Goiana Estuary (North East Brasil)</t>
  </si>
  <si>
    <t>December 2005-August 2008</t>
  </si>
  <si>
    <t>Dantas et al. 2012</t>
  </si>
  <si>
    <t>Stellifer stellifer</t>
  </si>
  <si>
    <t>Little croaker</t>
  </si>
  <si>
    <t>Argyropelecus affinis</t>
  </si>
  <si>
    <t>Pacific Hatchet Fish</t>
  </si>
  <si>
    <t>planktivorous</t>
  </si>
  <si>
    <t>North Pacific Subtropic</t>
  </si>
  <si>
    <t>Davison and Asch 2011</t>
  </si>
  <si>
    <t>Argyropelecus hemigymnus</t>
  </si>
  <si>
    <t>opportunistic, fish, copepods</t>
  </si>
  <si>
    <t>Bolinichthys longipes</t>
  </si>
  <si>
    <t>Popeye lampfish</t>
  </si>
  <si>
    <t>Ceratoscopelus warmingii</t>
  </si>
  <si>
    <t>Warming's Lantern Fish</t>
  </si>
  <si>
    <t>zooplaktivorous, herbivorous occasional</t>
  </si>
  <si>
    <t>Cyclothone acclinidens</t>
  </si>
  <si>
    <t>Bent-tooth Bristlemouth</t>
  </si>
  <si>
    <t>Gonostomatidae</t>
  </si>
  <si>
    <t>copepods</t>
  </si>
  <si>
    <t>net feeding bias sub-studied</t>
  </si>
  <si>
    <t>Cyclothone atraria</t>
  </si>
  <si>
    <t>studies adults only</t>
  </si>
  <si>
    <t>Cyclothone pallida</t>
  </si>
  <si>
    <t>Tan Bristlemouth</t>
  </si>
  <si>
    <t>Cyclothone pseudopallida</t>
  </si>
  <si>
    <t>Danaphos oculatus</t>
  </si>
  <si>
    <t>Bottlelights</t>
  </si>
  <si>
    <t>Diaphus anderseni</t>
  </si>
  <si>
    <t>Andersen's Lantern Fish</t>
  </si>
  <si>
    <t>Diaphus fulgens</t>
  </si>
  <si>
    <t>Kobito-hadaka (japanese)</t>
  </si>
  <si>
    <t>Diogenichthys atlanticus</t>
  </si>
  <si>
    <t>Hygophum proximum</t>
  </si>
  <si>
    <t>Firefly lanternfish</t>
  </si>
  <si>
    <t>Hygophum reinhardtii</t>
  </si>
  <si>
    <t>Reinhardt's Lantern fish</t>
  </si>
  <si>
    <t>Idiacanthus antrostomus</t>
  </si>
  <si>
    <t>Pacific Blackdragon</t>
  </si>
  <si>
    <t>Stomiidae</t>
  </si>
  <si>
    <t>Lampadena urophaos</t>
  </si>
  <si>
    <t>Sunbeam Lampfish</t>
  </si>
  <si>
    <t>Lobianchia gemellarii</t>
  </si>
  <si>
    <t>Cocco's Lantern Fish</t>
  </si>
  <si>
    <t>mesopelagic</t>
  </si>
  <si>
    <t>Myctophum nitidulum</t>
  </si>
  <si>
    <t>Pearly lanternfish</t>
  </si>
  <si>
    <t>Nannobrachium fernae</t>
  </si>
  <si>
    <t>Nannobrachium hawaiiensis</t>
  </si>
  <si>
    <t>Nannobrachium regale</t>
  </si>
  <si>
    <t>zooplanktivorous</t>
  </si>
  <si>
    <t>Notolychnus valdiviae</t>
  </si>
  <si>
    <t>Topside Lampfish</t>
  </si>
  <si>
    <t>Notoscopelus resplendens</t>
  </si>
  <si>
    <t>Sternoptyx diaphana</t>
  </si>
  <si>
    <t>zooplanktivorous, fish</t>
  </si>
  <si>
    <t>Sternoptyx pseudobscura</t>
  </si>
  <si>
    <t>Highlight Hatchetfish</t>
  </si>
  <si>
    <t>Taaningichthys bathyphilus</t>
  </si>
  <si>
    <t>Diaphus phillipsi</t>
  </si>
  <si>
    <t>Bolin's Lantern Fish</t>
  </si>
  <si>
    <t>Trichiurus lepturus</t>
  </si>
  <si>
    <t>Largehead hairtail</t>
  </si>
  <si>
    <t>Southeastern Brazil</t>
  </si>
  <si>
    <t>Di Beneditto and Awabdi 2014</t>
  </si>
  <si>
    <t>Ionian Sea</t>
  </si>
  <si>
    <t>Summer 2015</t>
  </si>
  <si>
    <t>Digka et al. 2018</t>
  </si>
  <si>
    <t>North Sea</t>
  </si>
  <si>
    <t>Foekema et al. 2013</t>
  </si>
  <si>
    <t>Eutrigla gurnardus</t>
  </si>
  <si>
    <t>Gray gurnard</t>
  </si>
  <si>
    <t>Melanogrammus aeglefinus</t>
  </si>
  <si>
    <t>Haddock</t>
  </si>
  <si>
    <t>Merlangius merlangus</t>
  </si>
  <si>
    <t>Whiting</t>
  </si>
  <si>
    <t>Scomber scombrus</t>
  </si>
  <si>
    <t>Atlantic mackerel</t>
  </si>
  <si>
    <t>&lt;1% ingested plastic</t>
  </si>
  <si>
    <t>July-October 2010, January-Februrary 2011</t>
  </si>
  <si>
    <t>6.2% ingested plastic</t>
  </si>
  <si>
    <t>zooplankton and small fish</t>
  </si>
  <si>
    <t>Whiting sp.</t>
  </si>
  <si>
    <t>5.7% ingested plastic</t>
  </si>
  <si>
    <t>Herring sp.</t>
  </si>
  <si>
    <t>1.4% ingested plastic</t>
  </si>
  <si>
    <t>study doesn't discuss which fish ingest certain type of plastic just that there were 6 plastic particles founf from the southern North Sea (2 polyethylene, 2 polypropylene, 1 polyethyleentereftalaat, and 1 styrene-acrylate)</t>
  </si>
  <si>
    <t>Horse mackerel sp.</t>
  </si>
  <si>
    <t>1% ingested plastic</t>
  </si>
  <si>
    <t>Longsnouted lancetfish</t>
  </si>
  <si>
    <t>piscivorous, cephalopods, crustaceans</t>
  </si>
  <si>
    <t>rope</t>
  </si>
  <si>
    <t>green, orange</t>
  </si>
  <si>
    <t>2.0 mm</t>
  </si>
  <si>
    <t>77 cm</t>
  </si>
  <si>
    <t>AUSW</t>
  </si>
  <si>
    <t>Indian Gyre</t>
  </si>
  <si>
    <t>August-September 2005</t>
  </si>
  <si>
    <t>Fujieda et al. 2008</t>
  </si>
  <si>
    <t>Makaira indica</t>
  </si>
  <si>
    <t>Black marlin</t>
  </si>
  <si>
    <t>Istiophoridae</t>
  </si>
  <si>
    <t>blue and transparent</t>
  </si>
  <si>
    <t>128 cm</t>
  </si>
  <si>
    <t>Argyrosomus regius</t>
  </si>
  <si>
    <t>Meagre</t>
  </si>
  <si>
    <t>Guven et al. 2017</t>
  </si>
  <si>
    <t>Caranx crysos</t>
  </si>
  <si>
    <t>Blue runner</t>
  </si>
  <si>
    <t>Dentex dentex</t>
  </si>
  <si>
    <t>Common dentex</t>
  </si>
  <si>
    <t>Dentex gibbosus</t>
  </si>
  <si>
    <t>Pink dentex</t>
  </si>
  <si>
    <t>Diplodus annularis</t>
  </si>
  <si>
    <t>Annular seabream</t>
  </si>
  <si>
    <t>Lagocephalus spadiceus</t>
  </si>
  <si>
    <t>Half-smooth golden pufferfish</t>
  </si>
  <si>
    <t>Tetraodontiformes</t>
  </si>
  <si>
    <t>Tetraodontidae</t>
  </si>
  <si>
    <t>Lithognathus mormyrus</t>
  </si>
  <si>
    <t>Sand seabras</t>
  </si>
  <si>
    <t>Liza aurata</t>
  </si>
  <si>
    <t>Benthic foraging, scavenging, particulate feeder (juv)</t>
  </si>
  <si>
    <t>Nemipterus randalli</t>
  </si>
  <si>
    <t>Randall's threadfin bream</t>
  </si>
  <si>
    <t>Pagellus acarne</t>
  </si>
  <si>
    <t>omnivorous, invertebrates</t>
  </si>
  <si>
    <t>Pagrus pagrus</t>
  </si>
  <si>
    <t>Red porgy</t>
  </si>
  <si>
    <t>Pelates quadrilineatus</t>
  </si>
  <si>
    <t>Fourlined terapon</t>
  </si>
  <si>
    <t>Terapontidae</t>
  </si>
  <si>
    <t>Pomadasys incisus</t>
  </si>
  <si>
    <t>Bastard grunt</t>
  </si>
  <si>
    <t>Saurida undosquamis</t>
  </si>
  <si>
    <t>Brushtooth lizardfish</t>
  </si>
  <si>
    <t>Synodontidae</t>
  </si>
  <si>
    <t>Sciaena umbra</t>
  </si>
  <si>
    <t>Brown meagre</t>
  </si>
  <si>
    <t>Serranus cabrilla</t>
  </si>
  <si>
    <t>Comber</t>
  </si>
  <si>
    <t>Siganus luridus</t>
  </si>
  <si>
    <t>Dusky spinefish</t>
  </si>
  <si>
    <t>Siganidae</t>
  </si>
  <si>
    <t>Trigla lucerna</t>
  </si>
  <si>
    <t>Umbrina cirrosa</t>
  </si>
  <si>
    <t>Shi drum</t>
  </si>
  <si>
    <t>Upeneus moluccensis</t>
  </si>
  <si>
    <t>Goldband goatfish</t>
  </si>
  <si>
    <t>Upeneus pori</t>
  </si>
  <si>
    <t>Por's goatfish</t>
  </si>
  <si>
    <t>Hermsen et al. 2017</t>
  </si>
  <si>
    <t>Limanda limanda</t>
  </si>
  <si>
    <t>Common dab</t>
  </si>
  <si>
    <t>Scophthalmidae</t>
  </si>
  <si>
    <t>Menticirrhus americanus</t>
  </si>
  <si>
    <t>Southern kingcroaker</t>
  </si>
  <si>
    <t>Branchiostegus japonicus</t>
  </si>
  <si>
    <t>Horsehead tilefish</t>
  </si>
  <si>
    <t>Malacanthidae</t>
  </si>
  <si>
    <t>CHIN</t>
  </si>
  <si>
    <t>East and South China Sea</t>
  </si>
  <si>
    <t>Jabeen et al. 2017</t>
  </si>
  <si>
    <t>Callionymus planus</t>
  </si>
  <si>
    <t>Callionymidae</t>
  </si>
  <si>
    <t>Coilia ectenes</t>
  </si>
  <si>
    <t>Japanese grenadier herring</t>
  </si>
  <si>
    <t>Collichthys lucidus</t>
  </si>
  <si>
    <t>Cynoglossus abbreviatus</t>
  </si>
  <si>
    <t>Three-lined tounge sole</t>
  </si>
  <si>
    <t>Cynoglossidae</t>
  </si>
  <si>
    <t>Harpodon nehereus</t>
  </si>
  <si>
    <t>Bombay duck</t>
  </si>
  <si>
    <t>Hyporhamphus intermedius</t>
  </si>
  <si>
    <t>Asian pencil halfbeak</t>
  </si>
  <si>
    <t>Larimichthys crocea</t>
  </si>
  <si>
    <t>Large yellow croaker</t>
  </si>
  <si>
    <t>Lateolabrax japonicus</t>
  </si>
  <si>
    <t>Japanese seabass</t>
  </si>
  <si>
    <t>Lateolabracidae</t>
  </si>
  <si>
    <t>Planiliza haematocheila</t>
  </si>
  <si>
    <t>So-iuy mullet</t>
  </si>
  <si>
    <t>Benthic foraging, scavenging, grazing, particulate feeder (juv)</t>
  </si>
  <si>
    <t>Muraenesox cinereus</t>
  </si>
  <si>
    <t>Daggertooth pike conger</t>
  </si>
  <si>
    <t>Muraenesocidae</t>
  </si>
  <si>
    <t>Oxyeleotris marmorata</t>
  </si>
  <si>
    <t>Marble goby</t>
  </si>
  <si>
    <t>Eleotridae</t>
  </si>
  <si>
    <t>Pampus cinereus</t>
  </si>
  <si>
    <t>Silver pomfret</t>
  </si>
  <si>
    <t>Stromateidae</t>
  </si>
  <si>
    <t>Photopectoralis bindus</t>
  </si>
  <si>
    <t>Orangefin ponyfish</t>
  </si>
  <si>
    <t>Leiognathidae</t>
  </si>
  <si>
    <t>Benthic foraging, scavenging, grazing, particulate feeder</t>
  </si>
  <si>
    <t>Psenopsis anomala</t>
  </si>
  <si>
    <t>Pacific rudderfish</t>
  </si>
  <si>
    <t>Sebastiscus marmoratus</t>
  </si>
  <si>
    <t>False kelpfish</t>
  </si>
  <si>
    <t>Sillago sihama</t>
  </si>
  <si>
    <t>Silver sillago</t>
  </si>
  <si>
    <t>Synechogobius ommaturus</t>
  </si>
  <si>
    <t>Asian freshwater goby</t>
  </si>
  <si>
    <t>Gobiidae</t>
  </si>
  <si>
    <t>Terapon jarbua</t>
  </si>
  <si>
    <t>Jarbua terapon</t>
  </si>
  <si>
    <t>Active predation, benthic foraging, particulate feeder (juv), grazing</t>
  </si>
  <si>
    <t>Thamnaconus septentrionalis</t>
  </si>
  <si>
    <t>Monacanthidae</t>
  </si>
  <si>
    <t>Lampris immaculatus</t>
  </si>
  <si>
    <t>Southern opah</t>
  </si>
  <si>
    <t>squid, piscivorous</t>
  </si>
  <si>
    <t>14.5% occurence</t>
  </si>
  <si>
    <t>*see notes</t>
  </si>
  <si>
    <t>can calculate see note*</t>
  </si>
  <si>
    <t>102.29 cm</t>
  </si>
  <si>
    <t>FKLD</t>
  </si>
  <si>
    <t>1993-1994</t>
  </si>
  <si>
    <t>Jackson et al. 2000</t>
  </si>
  <si>
    <t>Thin translucent strip of plastic (28.5 _ 13.5 cm), 1 piece mono-filament line (6 cm), 1 cigarette packet wrapper, Spanish ÔFelipitaÕ super-absorbent napkin wrapper (19.5 _ 18 cm), Thin, translucent strip of plastic (67.5 _ 4.5 cm), 1 piece polythene, not measured , Frozen fish packed from Chile, imported to USA (28 _ 36 cm) , Thick plastic sheet (10 _ 13 cm), Bluebird crisp packetÑNew Zealand (16 _ 20 cm), 1 piece clear wrapping plastic (2.5 _ 1.5 cm)</t>
  </si>
  <si>
    <t>fragments, rope, net, plastic, strap, miscellaneous</t>
  </si>
  <si>
    <t>Length (mean): 73.9 ± 111.1 mm and weight (mean): 1.2 +- 1.7 g</t>
  </si>
  <si>
    <t>65-137 cm FL (bimodal)</t>
  </si>
  <si>
    <t>North Pacific Gyre</t>
  </si>
  <si>
    <t>November 2010-August 2011</t>
  </si>
  <si>
    <t>Jantz et al. 2013</t>
  </si>
  <si>
    <t>*detailed information of size and sillouhuette size etc. listed for types of debris</t>
  </si>
  <si>
    <t>Boreogadus saida</t>
  </si>
  <si>
    <t>Polar cod</t>
  </si>
  <si>
    <t>Benthic foraging, particulate feeder</t>
  </si>
  <si>
    <t>BPRL</t>
  </si>
  <si>
    <t>Arctic Ocean</t>
  </si>
  <si>
    <t>2012-2015</t>
  </si>
  <si>
    <t>Kuhn et al. 2018</t>
  </si>
  <si>
    <t>GFST</t>
  </si>
  <si>
    <t>Newfoundland</t>
  </si>
  <si>
    <t>Liboiron et al. 2016</t>
  </si>
  <si>
    <t>Merluccius bilinearis</t>
  </si>
  <si>
    <t>Silver hake</t>
  </si>
  <si>
    <t>Liboiron et al. 2018</t>
  </si>
  <si>
    <t>Aphanopus carbo</t>
  </si>
  <si>
    <t>Black scabbard</t>
  </si>
  <si>
    <t>Iberian Sea</t>
  </si>
  <si>
    <t>1999-2016</t>
  </si>
  <si>
    <t>Lucia et al. 2018</t>
  </si>
  <si>
    <t>*Only considered meso and macroplastics, may exclude from analyses*</t>
  </si>
  <si>
    <t>Callionymus lyra</t>
  </si>
  <si>
    <t>Dragonet</t>
  </si>
  <si>
    <t>invertebrates and crustaceans</t>
  </si>
  <si>
    <t>Chelidonichthys cuculus</t>
  </si>
  <si>
    <t>Red gurnard</t>
  </si>
  <si>
    <t>Chelidonichthys gurnardus</t>
  </si>
  <si>
    <t>Chelidonichthys obscurus</t>
  </si>
  <si>
    <t>Longfin gurnard</t>
  </si>
  <si>
    <t>Deania calcea</t>
  </si>
  <si>
    <t>Birdbeak dogfish</t>
  </si>
  <si>
    <t>Centrophoridae</t>
  </si>
  <si>
    <t>Gaidropsarus macrophthalmus</t>
  </si>
  <si>
    <t>Bigeye rockling</t>
  </si>
  <si>
    <t>Galeus spp.</t>
  </si>
  <si>
    <t>Lepidorhombus boscii</t>
  </si>
  <si>
    <t>Four-spot megrim</t>
  </si>
  <si>
    <t>Lepidorhombus whiffiagonis</t>
  </si>
  <si>
    <t>Megrim</t>
  </si>
  <si>
    <t>Leucoraja circularis</t>
  </si>
  <si>
    <t>Sandy ray</t>
  </si>
  <si>
    <t>Leucoraja naevus</t>
  </si>
  <si>
    <t>Cuckoo ray</t>
  </si>
  <si>
    <t>Lophius budegassa</t>
  </si>
  <si>
    <t>Blackbellied angler</t>
  </si>
  <si>
    <t>Lophiiformes</t>
  </si>
  <si>
    <t>Lophiidae</t>
  </si>
  <si>
    <t>Lophius piscatorius</t>
  </si>
  <si>
    <t>Angler</t>
  </si>
  <si>
    <t>piscivorous, occasional bird</t>
  </si>
  <si>
    <t>Raja montagui</t>
  </si>
  <si>
    <t>Spotted ray</t>
  </si>
  <si>
    <t>Scorpaena loppei</t>
  </si>
  <si>
    <t>Cadenat's rockfish</t>
  </si>
  <si>
    <t>Scorpaena scrofa</t>
  </si>
  <si>
    <t>Red scorpionfish</t>
  </si>
  <si>
    <t>Scymnodon ringens</t>
  </si>
  <si>
    <t>Knifetooth dogfish</t>
  </si>
  <si>
    <t>Spondyliosoma cantharus</t>
  </si>
  <si>
    <t>Black seabream</t>
  </si>
  <si>
    <t>Trachyscorpia cristulata</t>
  </si>
  <si>
    <t>Atlantic Thornyhead</t>
  </si>
  <si>
    <t>Trigla lyra</t>
  </si>
  <si>
    <t>piper gurnard</t>
  </si>
  <si>
    <t>Trisopterus luscus</t>
  </si>
  <si>
    <t>Pouting</t>
  </si>
  <si>
    <t>piscivorous, crustaceans</t>
  </si>
  <si>
    <t>Trisopterus minutus</t>
  </si>
  <si>
    <t>Poor cod</t>
  </si>
  <si>
    <t>Zeus faber</t>
  </si>
  <si>
    <t>John Dory</t>
  </si>
  <si>
    <t>Zeiformes</t>
  </si>
  <si>
    <t>Zeidae</t>
  </si>
  <si>
    <t>Arctozenus risso</t>
  </si>
  <si>
    <t>Spotted barracudina</t>
  </si>
  <si>
    <t>Lusher et al. 2015</t>
  </si>
  <si>
    <t>Benthosema glaciale</t>
  </si>
  <si>
    <t>Glacier lantern fish</t>
  </si>
  <si>
    <t>Maurolicus muelleri</t>
  </si>
  <si>
    <t>Mueller's pearlside</t>
  </si>
  <si>
    <t>Notoscopelus kroyeri</t>
  </si>
  <si>
    <t>Lancet fish</t>
  </si>
  <si>
    <t>Stomias boa</t>
  </si>
  <si>
    <t>Boa dragonfish</t>
  </si>
  <si>
    <t>Xenodermichthys copei</t>
  </si>
  <si>
    <t>Bluntsnout smoothhead</t>
  </si>
  <si>
    <t>Aspitrigla cuculus</t>
  </si>
  <si>
    <t>polyester, polyamide, rayon</t>
  </si>
  <si>
    <t>*only shows % by color/type</t>
  </si>
  <si>
    <t>English Channel</t>
  </si>
  <si>
    <t>June 2010-July 2011</t>
  </si>
  <si>
    <t>Lusher et al. 2013</t>
  </si>
  <si>
    <t>Buglossidium luteum</t>
  </si>
  <si>
    <t>Solenette</t>
  </si>
  <si>
    <t>Cepola macrophthalma</t>
  </si>
  <si>
    <t>Redband fish</t>
  </si>
  <si>
    <t>Cepolidae</t>
  </si>
  <si>
    <t>polystyrene, polyester, polyamide, rayon</t>
  </si>
  <si>
    <t>Microchirus variegatus</t>
  </si>
  <si>
    <t>Thick back sole</t>
  </si>
  <si>
    <t>low density polyethylene, polystyrene, polyester, polyamide, rayon</t>
  </si>
  <si>
    <t>Acanthocybium solandri</t>
  </si>
  <si>
    <t>Wahoo</t>
  </si>
  <si>
    <t>piscivorous, cephalopods</t>
  </si>
  <si>
    <t>&lt;1%</t>
  </si>
  <si>
    <t>black</t>
  </si>
  <si>
    <t>CARB</t>
  </si>
  <si>
    <t>Gulf of Mexico</t>
  </si>
  <si>
    <t>1965-1981</t>
  </si>
  <si>
    <t>Manooch and Hogarth 1983</t>
  </si>
  <si>
    <t>Acanthurus lineatus</t>
  </si>
  <si>
    <t>Lined surgeonfish</t>
  </si>
  <si>
    <t>South Pacific</t>
  </si>
  <si>
    <t>South Pacific Islands</t>
  </si>
  <si>
    <t>Sept 2015-Oct 2016</t>
  </si>
  <si>
    <t>Markic et al. 2018</t>
  </si>
  <si>
    <t>Caranx papuensis</t>
  </si>
  <si>
    <t>Brassy Trevally</t>
  </si>
  <si>
    <t>Cheilopogon pitcairnensis</t>
  </si>
  <si>
    <t>Chelidonichthys kumu</t>
  </si>
  <si>
    <t>Bluefin gurnard</t>
  </si>
  <si>
    <t>Ctenochaetus striatus</t>
  </si>
  <si>
    <t>Striated surgeonfish</t>
  </si>
  <si>
    <t>Decapterus macrosoma</t>
  </si>
  <si>
    <t>Shortfin Scad</t>
  </si>
  <si>
    <t>small invertebrates</t>
  </si>
  <si>
    <t>Decapterus muroadsi</t>
  </si>
  <si>
    <t>Amberstripe scad</t>
  </si>
  <si>
    <t>Ellochelon vaigiensis</t>
  </si>
  <si>
    <t>Squaretail mullet</t>
  </si>
  <si>
    <t>Girella tricuspidata</t>
  </si>
  <si>
    <t>Parore</t>
  </si>
  <si>
    <t>Kyphosidae</t>
  </si>
  <si>
    <t>Gnathodentex aureolineatus</t>
  </si>
  <si>
    <t>Striped large-eye bream</t>
  </si>
  <si>
    <t>Heteropriacanthus cruentatus</t>
  </si>
  <si>
    <t>Glasseye</t>
  </si>
  <si>
    <t>Hyporhamphus ihi</t>
  </si>
  <si>
    <t>Kyphosus sandwicensis</t>
  </si>
  <si>
    <t>Pacific chub</t>
  </si>
  <si>
    <t>Lethrinus amboinensis</t>
  </si>
  <si>
    <t>Ambon emperor</t>
  </si>
  <si>
    <t>Lethrinus obsoletus</t>
  </si>
  <si>
    <t>Lutjanus gibbus</t>
  </si>
  <si>
    <t>Meuschenia scaber</t>
  </si>
  <si>
    <t>Velvet leatherjacket</t>
  </si>
  <si>
    <t>Naso lituratus</t>
  </si>
  <si>
    <t>Orangespine unicornfish</t>
  </si>
  <si>
    <t>Nemadactylus macropterus</t>
  </si>
  <si>
    <t>Tarakihi</t>
  </si>
  <si>
    <t>Cheilodactylidae</t>
  </si>
  <si>
    <t>Pagrus auratus</t>
  </si>
  <si>
    <t>Silver seabream</t>
  </si>
  <si>
    <t>Scarus niger</t>
  </si>
  <si>
    <t>Dusky parrotfish</t>
  </si>
  <si>
    <t>Scaridae</t>
  </si>
  <si>
    <t>Scarus oviceps</t>
  </si>
  <si>
    <t>Dark capped parrotfish</t>
  </si>
  <si>
    <t>Scarus psittacus</t>
  </si>
  <si>
    <t>Common parrotfish</t>
  </si>
  <si>
    <t>Schedophilus velaini</t>
  </si>
  <si>
    <t>Violet warehou</t>
  </si>
  <si>
    <t>Seriola lalandi</t>
  </si>
  <si>
    <t>Yellowtail amberjack</t>
  </si>
  <si>
    <t>Siganus punctatus</t>
  </si>
  <si>
    <t>Goldspotted spinefoot</t>
  </si>
  <si>
    <t>Sphyraena forsteri</t>
  </si>
  <si>
    <t>Bigeye barricuda</t>
  </si>
  <si>
    <t>Sphyraenidae</t>
  </si>
  <si>
    <t>Trachurus novaezelandiae</t>
  </si>
  <si>
    <t>Yellowtail horse mackerel</t>
  </si>
  <si>
    <t>Rhizoprionodon lalandii</t>
  </si>
  <si>
    <t>Brazilian sharpnose shark</t>
  </si>
  <si>
    <t>Northeastern Brazil</t>
  </si>
  <si>
    <t>Miranda and de Carvalho-Souza 2016</t>
  </si>
  <si>
    <t>Scomberomorus cavalla</t>
  </si>
  <si>
    <t>King mackerel</t>
  </si>
  <si>
    <t>Acanthurus coeruleus</t>
  </si>
  <si>
    <t>Blue tang surgeonfish</t>
  </si>
  <si>
    <t>Dasyatis americana</t>
  </si>
  <si>
    <t>Southern stingray</t>
  </si>
  <si>
    <t>Lagocephalus laevigatus</t>
  </si>
  <si>
    <t>Smooth puffer</t>
  </si>
  <si>
    <t>Lutjanus analis</t>
  </si>
  <si>
    <t>Mutton snapper</t>
  </si>
  <si>
    <t>Lutjanus jocu</t>
  </si>
  <si>
    <t>Dog snapper</t>
  </si>
  <si>
    <t>Mycteroperca sp.</t>
  </si>
  <si>
    <t>Paralichthys brasiliensis</t>
  </si>
  <si>
    <t>Brazilian flounder</t>
  </si>
  <si>
    <t>Paralichthyidae</t>
  </si>
  <si>
    <t>Sphyraena guachancho</t>
  </si>
  <si>
    <t>Guachanche barracuda</t>
  </si>
  <si>
    <t>BRPL</t>
  </si>
  <si>
    <t>Morgana et al. 2018</t>
  </si>
  <si>
    <t>Triglops nybelini</t>
  </si>
  <si>
    <t>Bigeye sculpin</t>
  </si>
  <si>
    <t>Cottidae</t>
  </si>
  <si>
    <t>Nov 2013-Dec 2014</t>
  </si>
  <si>
    <t>Murphy et al. 2017</t>
  </si>
  <si>
    <t>Argentina silus</t>
  </si>
  <si>
    <t>Greater argentine</t>
  </si>
  <si>
    <t>Argentinidae</t>
  </si>
  <si>
    <t>Coryphaenoides rupestris</t>
  </si>
  <si>
    <t>Round nose grenadier</t>
  </si>
  <si>
    <t>Hippoglossus hippoglossus</t>
  </si>
  <si>
    <t>Halibut</t>
  </si>
  <si>
    <t>Molva molva</t>
  </si>
  <si>
    <t>Ling</t>
  </si>
  <si>
    <t>Pleuronectes platessa</t>
  </si>
  <si>
    <t>Pollachius pollachius</t>
  </si>
  <si>
    <t>Pollock</t>
  </si>
  <si>
    <t>Boops boops</t>
  </si>
  <si>
    <t>Bogue</t>
  </si>
  <si>
    <t>planktophagous, invertebrates</t>
  </si>
  <si>
    <t>3.75 ± 0.25 (mean # Microplastic filaments per individual)</t>
  </si>
  <si>
    <t>filamentous</t>
  </si>
  <si>
    <t>red, blue, black, clear, white</t>
  </si>
  <si>
    <t>Balearic Sea</t>
  </si>
  <si>
    <t>March-May 2014</t>
  </si>
  <si>
    <t>Nadal et al. 2016</t>
  </si>
  <si>
    <t>Alosa fallax</t>
  </si>
  <si>
    <t>Twaite shad</t>
  </si>
  <si>
    <t>1 (mean number of Microplastics MP)</t>
  </si>
  <si>
    <t>*microplastics, particle</t>
  </si>
  <si>
    <t>*no data</t>
  </si>
  <si>
    <t>2.11±1.67 mm and 1 particle 9.432 mm above average size range</t>
  </si>
  <si>
    <t>June-July 2013</t>
  </si>
  <si>
    <t>Neves et al. 2015</t>
  </si>
  <si>
    <t>* Particles: 33 total, 25 plastic particles, 4 black aluminium silicate, 3 white calcium carbonate, 1 unknown</t>
  </si>
  <si>
    <t>0.8 ± .08</t>
  </si>
  <si>
    <t>microplastics, particle, fibers</t>
  </si>
  <si>
    <t>*Microplastics: 73 total, 48 fibres, 25 fragments</t>
  </si>
  <si>
    <t>planktophagous, crustaceans</t>
  </si>
  <si>
    <t>0.09 ± 0.3</t>
  </si>
  <si>
    <t>microplastics, particles, fibers</t>
  </si>
  <si>
    <t>opportunistic, carnivore</t>
  </si>
  <si>
    <t>0.67 ±1.2</t>
  </si>
  <si>
    <t>microplstics, fibres</t>
  </si>
  <si>
    <t>Dentex macrophthalmus</t>
  </si>
  <si>
    <t>microplastics, fibres</t>
  </si>
  <si>
    <t>3.66± 0.57</t>
  </si>
  <si>
    <t>Raja asterias</t>
  </si>
  <si>
    <t>Mediterranean starry ray</t>
  </si>
  <si>
    <t>omnivorous</t>
  </si>
  <si>
    <t>0.57 ±0.79</t>
  </si>
  <si>
    <t>0.57 ± 1.04</t>
  </si>
  <si>
    <t>microplastics, particles, fibres</t>
  </si>
  <si>
    <t>zooplantivorous, piscivorous</t>
  </si>
  <si>
    <t>0.46 ± 0.78</t>
  </si>
  <si>
    <t>0.79 ± 0.91</t>
  </si>
  <si>
    <t>Torpedo torpedo</t>
  </si>
  <si>
    <t>Common torpedo</t>
  </si>
  <si>
    <t>Torpediniformes</t>
  </si>
  <si>
    <t>Torpedinidae</t>
  </si>
  <si>
    <t>piscivorous, benthic invertebrates</t>
  </si>
  <si>
    <t>0.03 ±0.18</t>
  </si>
  <si>
    <t>0.07 ± 0.25</t>
  </si>
  <si>
    <t>0.26 ±0.57</t>
  </si>
  <si>
    <t>Nov-Dec 2014, 2015</t>
  </si>
  <si>
    <t>Pellini et al. 2018</t>
  </si>
  <si>
    <t>Chaetodipterus faber</t>
  </si>
  <si>
    <t>Atlantic spadefish</t>
  </si>
  <si>
    <t>Ephippidae</t>
  </si>
  <si>
    <t>Sept 2014-Sept 2015</t>
  </si>
  <si>
    <t>Peters et al. 2017</t>
  </si>
  <si>
    <t>Cynoscion arenarius</t>
  </si>
  <si>
    <t>Sand trout</t>
  </si>
  <si>
    <t>Lagodon rhomboides</t>
  </si>
  <si>
    <t>pinfish</t>
  </si>
  <si>
    <t>Micropogonias undulatus</t>
  </si>
  <si>
    <t>Atlantic croaker</t>
  </si>
  <si>
    <t>Orthopristis chrysoptera</t>
  </si>
  <si>
    <t>Grunt</t>
  </si>
  <si>
    <t>Cathorops agassizii</t>
  </si>
  <si>
    <t>Siluriformes</t>
  </si>
  <si>
    <t>Ariidae</t>
  </si>
  <si>
    <t>4.1*10^-5 g total</t>
  </si>
  <si>
    <t>GUIA</t>
  </si>
  <si>
    <t>South Western Atlantic</t>
  </si>
  <si>
    <t>January 2006-August 2008</t>
  </si>
  <si>
    <t>Possatto et al. 2011</t>
  </si>
  <si>
    <t>Cathorops spixii</t>
  </si>
  <si>
    <t>1.4*10^-5 g total</t>
  </si>
  <si>
    <t>Sciades herzbergii</t>
  </si>
  <si>
    <t>Pemecou sea catfish</t>
  </si>
  <si>
    <t>insufficient data (found among roots of mangroves)</t>
  </si>
  <si>
    <t>0.9*10^-5 g total</t>
  </si>
  <si>
    <t>Diapterus rhombeus</t>
  </si>
  <si>
    <t>Capitola mojarra</t>
  </si>
  <si>
    <t>Gerreidae</t>
  </si>
  <si>
    <t>Ramos et al. 2012</t>
  </si>
  <si>
    <t>Eucinostomus melanopterus</t>
  </si>
  <si>
    <t>Flagfin mojarra</t>
  </si>
  <si>
    <t>Active predation, benthic foraging, particulate feeder, grazing, scavenging</t>
  </si>
  <si>
    <t>Eugerres brasilianus</t>
  </si>
  <si>
    <t>Brazilian mojarra</t>
  </si>
  <si>
    <t>Atherinopsis californiensis</t>
  </si>
  <si>
    <t>Jacksmelt</t>
  </si>
  <si>
    <t>Atheriniformes</t>
  </si>
  <si>
    <t>Atherinopsidae</t>
  </si>
  <si>
    <t>1.6±3.7</t>
  </si>
  <si>
    <t>fibers, fragment</t>
  </si>
  <si>
    <t>Benthic foraging, particulate feeder, grazing, scavenging</t>
  </si>
  <si>
    <t>CCAL</t>
  </si>
  <si>
    <t>Rochman et al. 2015</t>
  </si>
  <si>
    <t>Citharichthys sordidus</t>
  </si>
  <si>
    <t>1±1.2</t>
  </si>
  <si>
    <t>fiber,film</t>
  </si>
  <si>
    <t>2.5±6.3</t>
  </si>
  <si>
    <t>styrofoam, fragments</t>
  </si>
  <si>
    <t>SUND</t>
  </si>
  <si>
    <t>Engraulis mordax</t>
  </si>
  <si>
    <t>Pacific Anchovy</t>
  </si>
  <si>
    <t>0.3±0.5</t>
  </si>
  <si>
    <t>fiber, film, monofilament</t>
  </si>
  <si>
    <t>Cosmopolitan, tropic or warm</t>
  </si>
  <si>
    <t>Morone saxatilis</t>
  </si>
  <si>
    <t>Predatory</t>
  </si>
  <si>
    <t>0.9±1.2</t>
  </si>
  <si>
    <t>fiber, film, foam</t>
  </si>
  <si>
    <t>Oncorhynchus tshawytscha</t>
  </si>
  <si>
    <t>Chinook Salmon</t>
  </si>
  <si>
    <t>Salmoniformes</t>
  </si>
  <si>
    <t>Salmonidae</t>
  </si>
  <si>
    <t>0.25±0.5</t>
  </si>
  <si>
    <t>fiber</t>
  </si>
  <si>
    <t>Ophiodon elongatus</t>
  </si>
  <si>
    <t>Lingcod</t>
  </si>
  <si>
    <t>Hexagrammidae</t>
  </si>
  <si>
    <t>carnivorous zooplankton</t>
  </si>
  <si>
    <t>0.1±0.3</t>
  </si>
  <si>
    <t>film</t>
  </si>
  <si>
    <t>Oreochromis niloticus</t>
  </si>
  <si>
    <t>Nile Tilapia</t>
  </si>
  <si>
    <t>Cichlidae</t>
  </si>
  <si>
    <t>phytoplankton, benthic algae</t>
  </si>
  <si>
    <t>African rivers</t>
  </si>
  <si>
    <t>Rastrelliger kanagurta</t>
  </si>
  <si>
    <t>Phytoplankton, zooplankton</t>
  </si>
  <si>
    <t>1±1.1</t>
  </si>
  <si>
    <t>fragment, film, monofilament</t>
  </si>
  <si>
    <t>Sebastes caurinus</t>
  </si>
  <si>
    <t>N/A</t>
  </si>
  <si>
    <t>Sebastes flavidus</t>
  </si>
  <si>
    <t>0.3±0.6</t>
  </si>
  <si>
    <t>Sebastes miniatus</t>
  </si>
  <si>
    <t>Vermilion Rockfish</t>
  </si>
  <si>
    <t>Sebastes mystinus</t>
  </si>
  <si>
    <t>Blue Rockfish</t>
  </si>
  <si>
    <t>0.2±0.4</t>
  </si>
  <si>
    <t>fibers</t>
  </si>
  <si>
    <t>Selar boops</t>
  </si>
  <si>
    <t>Oxeye Scad</t>
  </si>
  <si>
    <t>planton, invertebrates</t>
  </si>
  <si>
    <t>Siganus argenteus</t>
  </si>
  <si>
    <t>Streamlined spinefoot</t>
  </si>
  <si>
    <t>herbivorous (algae)</t>
  </si>
  <si>
    <t>0.5±0.7</t>
  </si>
  <si>
    <t>fragment</t>
  </si>
  <si>
    <t>Siganus canaliculatus</t>
  </si>
  <si>
    <t>White-spotted spinefoot</t>
  </si>
  <si>
    <t>herbivorous (algae and seagrass)</t>
  </si>
  <si>
    <t>monofilament</t>
  </si>
  <si>
    <t>Siganus fuscescens</t>
  </si>
  <si>
    <t>Mottled spinefoot</t>
  </si>
  <si>
    <t>Spratelloides gracilis</t>
  </si>
  <si>
    <t>1.1±1.7</t>
  </si>
  <si>
    <t>fragments</t>
  </si>
  <si>
    <t>Thunnus alalunga</t>
  </si>
  <si>
    <t>Albacore tuna</t>
  </si>
  <si>
    <t>Cosmopolitan</t>
  </si>
  <si>
    <t>carnivorous (specialist)</t>
  </si>
  <si>
    <t>transparent, white, blue</t>
  </si>
  <si>
    <t>Length: 3.60-58.52 and 0.001-0.4285 g</t>
  </si>
  <si>
    <t>Central Mediterranean Sea</t>
  </si>
  <si>
    <t>2012-2013</t>
  </si>
  <si>
    <t>Romeo et al. 2015</t>
  </si>
  <si>
    <t>Thunnus thynnus</t>
  </si>
  <si>
    <t>Bluefin tuna</t>
  </si>
  <si>
    <t>carnivorous (opportunistic)</t>
  </si>
  <si>
    <t>transparent, white, yellow, blue, red</t>
  </si>
  <si>
    <t>Length: 0.63-164.50 mm and 0.0001-5.5124 g</t>
  </si>
  <si>
    <t>*has color and size of plastic fragments for each</t>
  </si>
  <si>
    <t>12.5% (%frequency)</t>
  </si>
  <si>
    <t>transparent, white, yellow, gray</t>
  </si>
  <si>
    <t>Length: 3.69-55.40 mm and 0.0001-0.0158 g</t>
  </si>
  <si>
    <t>The frequency of plastic debris occurrence (F%) in these fish was estimated by the proportion of the individuals examined where plastics were present in the stomach contents.</t>
  </si>
  <si>
    <t>Rummel et al. 2016</t>
  </si>
  <si>
    <t>Smith 2018</t>
  </si>
  <si>
    <t>Engraulis japonicus</t>
  </si>
  <si>
    <t>KURO</t>
  </si>
  <si>
    <t>Tokyo bay</t>
  </si>
  <si>
    <t>Tanaka and Takada 2016</t>
  </si>
  <si>
    <t>Myctophum aurolaternatum</t>
  </si>
  <si>
    <t>Golden lanternfish</t>
  </si>
  <si>
    <t>not specified</t>
  </si>
  <si>
    <t>North Pacific Gyre (Philippine Sea)</t>
  </si>
  <si>
    <t>Feb. -April 2007</t>
  </si>
  <si>
    <t>Van Noord 2013</t>
  </si>
  <si>
    <t>Northwest Atlantic</t>
  </si>
  <si>
    <t>Spring 2015</t>
  </si>
  <si>
    <t>Wieczorek et al. 2018</t>
  </si>
  <si>
    <t>Diaphus rafinesquii</t>
  </si>
  <si>
    <t>White-spotted lantern fish</t>
  </si>
  <si>
    <t>Gonostoma denudatum</t>
  </si>
  <si>
    <t>Lampanyctus macdonaldi</t>
  </si>
  <si>
    <t>Rakery beaconlamp</t>
  </si>
  <si>
    <t>Myctophum punctatum</t>
  </si>
  <si>
    <t>Spotted lanternfish</t>
  </si>
  <si>
    <t>Serrivomer beanii</t>
  </si>
  <si>
    <t>Stout sawpalate</t>
  </si>
  <si>
    <t>Serrivomeridae</t>
  </si>
  <si>
    <t>Myoxocephalus aenaeus</t>
  </si>
  <si>
    <t>Grubby</t>
  </si>
  <si>
    <t>Southern New England</t>
  </si>
  <si>
    <t>Carpenter et al. 1972</t>
  </si>
  <si>
    <t>Pseudopleuronectes americanus</t>
  </si>
  <si>
    <t>Winter flounder</t>
  </si>
  <si>
    <t>Benthic foraging, particulate feeder, grazing</t>
  </si>
  <si>
    <t>Roccus americanus</t>
  </si>
  <si>
    <t>White perch</t>
  </si>
  <si>
    <t>Menidia menidia</t>
  </si>
  <si>
    <t>Atlantic silverside</t>
  </si>
  <si>
    <t>Pollachius virens</t>
  </si>
  <si>
    <t>Saithe</t>
  </si>
  <si>
    <t>Striped searobin</t>
  </si>
  <si>
    <t>Tautogolabrus adspersus</t>
  </si>
  <si>
    <t>Cunner</t>
  </si>
  <si>
    <t>Sardinella longiceps</t>
  </si>
  <si>
    <t>Indian oil sardine</t>
  </si>
  <si>
    <t>Benthic foraging, particulate feeder, grazing, filter-feeder: facultative</t>
  </si>
  <si>
    <t>INDE</t>
  </si>
  <si>
    <t>Indian Ocean</t>
  </si>
  <si>
    <t>Southern India</t>
  </si>
  <si>
    <t>Kripa et al. 2014</t>
  </si>
  <si>
    <t>Stolephorus commersonnii</t>
  </si>
  <si>
    <t>Commerson's anchovy</t>
  </si>
  <si>
    <t>Bristol Channel and Severn estuary</t>
  </si>
  <si>
    <t>1972-1975</t>
  </si>
  <si>
    <t>Kartar et al. 1976</t>
  </si>
  <si>
    <t>Pomatoschistus minutis</t>
  </si>
  <si>
    <t>Sand goby</t>
  </si>
  <si>
    <t>Ciliata mustela</t>
  </si>
  <si>
    <t>Five bearded rockling</t>
  </si>
  <si>
    <t>Southeastern US</t>
  </si>
  <si>
    <t>1980-1982</t>
  </si>
  <si>
    <t>Manooch and Mason 1983</t>
  </si>
  <si>
    <t>Thunnus atlanticus</t>
  </si>
  <si>
    <t>Blackfin tuna</t>
  </si>
  <si>
    <t>1980-1981</t>
  </si>
  <si>
    <t>Manooch et al. 1983</t>
  </si>
  <si>
    <t>Odontesthes regia</t>
  </si>
  <si>
    <t>Chilean silverside</t>
  </si>
  <si>
    <t>HUMB</t>
  </si>
  <si>
    <t>South American coast</t>
  </si>
  <si>
    <t>Ory et al. 2018</t>
  </si>
  <si>
    <t>Strangomera bentincki</t>
  </si>
  <si>
    <t>Araucanian herring</t>
  </si>
  <si>
    <t>Sardinops sagax</t>
  </si>
  <si>
    <t>South American pilchard</t>
  </si>
  <si>
    <t>Opisthonema libertate</t>
  </si>
  <si>
    <t>Pacific thread herring</t>
  </si>
  <si>
    <t>Cetengraulis mysticetus</t>
  </si>
  <si>
    <t>Pacific anchoveta</t>
  </si>
  <si>
    <t>Engraulis ringens</t>
  </si>
  <si>
    <t>Anchoveta</t>
  </si>
  <si>
    <t>Easter Island</t>
  </si>
  <si>
    <t>Ory et al. 2017</t>
  </si>
  <si>
    <t>Ammodytes personatus</t>
  </si>
  <si>
    <t>Pacific sand lance</t>
  </si>
  <si>
    <t>Ammodytidae</t>
  </si>
  <si>
    <t>British Columbia coast</t>
  </si>
  <si>
    <t>2009-2016</t>
  </si>
  <si>
    <t>Hipfner et al. 2018</t>
  </si>
  <si>
    <t>Clupea pallasii</t>
  </si>
  <si>
    <t>Pacific herring</t>
  </si>
  <si>
    <t>2009-2013?</t>
  </si>
  <si>
    <t>Welden, Abylkhani, Howarth 2018</t>
  </si>
  <si>
    <t>** Celtic Sea; amount consumed positively correlated with weight and velocity</t>
  </si>
  <si>
    <t>European flounder</t>
  </si>
  <si>
    <t>fibres</t>
  </si>
  <si>
    <t>red, black</t>
  </si>
  <si>
    <t>McGoran, Clark, Morritt 2017</t>
  </si>
  <si>
    <t>**River Thames</t>
  </si>
  <si>
    <t>Osmerus eperlanus</t>
  </si>
  <si>
    <t>European smelt</t>
  </si>
  <si>
    <t>Osmeridae</t>
  </si>
  <si>
    <t>Axillary seabream</t>
  </si>
  <si>
    <t>Copper rockfish</t>
  </si>
  <si>
    <t>Deep-water bristlemouth</t>
  </si>
  <si>
    <t>Diaphanous hatchet Fish</t>
  </si>
  <si>
    <t>Half-naked hatchet fish</t>
  </si>
  <si>
    <t>Humpback red snapper</t>
  </si>
  <si>
    <t>Indian mackeral</t>
  </si>
  <si>
    <t>Japanese anchovy</t>
  </si>
  <si>
    <t>Japanese darter dragonet</t>
  </si>
  <si>
    <t>Large-eye dentex</t>
  </si>
  <si>
    <t>Longfin/Atlantic lanterfish</t>
  </si>
  <si>
    <t>Longnosed skate</t>
  </si>
  <si>
    <t>Madamango sea catfish</t>
  </si>
  <si>
    <t>Orange-striped emperor</t>
  </si>
  <si>
    <t>Pacific sanddab</t>
  </si>
  <si>
    <t>Patchwork lampfish</t>
  </si>
  <si>
    <t>Pelagic stingray</t>
  </si>
  <si>
    <t>Pinpoint lampfish</t>
  </si>
  <si>
    <t>Silver-stripe round herring</t>
  </si>
  <si>
    <t>Slender bristlemouth</t>
  </si>
  <si>
    <t>Striped bass</t>
  </si>
  <si>
    <t>Yellowtail rockfish</t>
  </si>
  <si>
    <t>European plaice</t>
  </si>
  <si>
    <t>Common dolphinfish</t>
  </si>
  <si>
    <t>Deepwater lanternfish</t>
  </si>
  <si>
    <t>GESAMP 2016</t>
  </si>
  <si>
    <t>Sulochanan et al. 2014</t>
  </si>
  <si>
    <t>Arabian Sea</t>
  </si>
  <si>
    <t>Mangalore</t>
  </si>
  <si>
    <t>Sajikumar et al. 2013; from GESAMP 2016</t>
  </si>
  <si>
    <t>Mean num particles per indv</t>
  </si>
  <si>
    <t>Boerger et al. 2010</t>
  </si>
  <si>
    <t>Cololabis saira</t>
  </si>
  <si>
    <t>Pacific saury</t>
  </si>
  <si>
    <t>NPSE</t>
  </si>
  <si>
    <t>Loweina interrupta</t>
  </si>
  <si>
    <t>Symbolophorus californiensis</t>
  </si>
  <si>
    <t>Bigfin lanternfish</t>
  </si>
  <si>
    <t>Astronesthes indopacificus</t>
  </si>
  <si>
    <t>Indo-Pacific snaggletooth</t>
  </si>
  <si>
    <t>Dragonette</t>
  </si>
  <si>
    <t>Gassel et al. 2013</t>
  </si>
  <si>
    <t>North Pacific subtropical convergence zone</t>
  </si>
  <si>
    <t>Proportion of individuals with ingested plastic 0.35 for the entire study, authors did not separate by species</t>
  </si>
  <si>
    <t>Lampanyctus crocodilus</t>
  </si>
  <si>
    <t>Jewel lanternfish</t>
  </si>
  <si>
    <r>
      <t>Argyropelecus spp</t>
    </r>
    <r>
      <rPr>
        <sz val="9"/>
        <color theme="1"/>
        <rFont val="Times"/>
        <family val="1"/>
      </rPr>
      <t>.</t>
    </r>
  </si>
  <si>
    <t>Hatchetfish sp.</t>
  </si>
  <si>
    <t>2013-2014</t>
  </si>
  <si>
    <t xml:space="preserve">Study averaged number of plastic particles ingested in all individuals that ingested plastic </t>
  </si>
  <si>
    <t>Todos Santos bay</t>
  </si>
  <si>
    <t>1995-1997</t>
  </si>
  <si>
    <t>Markaida and Sosa-Nishizaki 2010</t>
  </si>
  <si>
    <t>Scomberesocidae</t>
  </si>
  <si>
    <t>Sandbar shark</t>
  </si>
  <si>
    <t>Carcharhinus plumbeus</t>
  </si>
  <si>
    <t>Carcharodon carcharias</t>
  </si>
  <si>
    <t>Great white shark</t>
  </si>
  <si>
    <t>Tiger shark</t>
  </si>
  <si>
    <t>Galeocerdo cuvier</t>
  </si>
  <si>
    <t>Isurus oxyrinchus</t>
  </si>
  <si>
    <t>Shortfin mako</t>
  </si>
  <si>
    <t>Lamniformes</t>
  </si>
  <si>
    <t>Lamnidae</t>
  </si>
  <si>
    <t>Sphyrna lewini</t>
  </si>
  <si>
    <t>Scalloped hammerhead</t>
  </si>
  <si>
    <t>Sphyrnidae</t>
  </si>
  <si>
    <t>Sphyrna mokarran</t>
  </si>
  <si>
    <t>Great hammerhead</t>
  </si>
  <si>
    <t>Sphyrna zygaena</t>
  </si>
  <si>
    <t>Smooth hammerhead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</si>
</sst>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Times"/>
      <family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2"/>
  <sheetViews>
    <sheetView tabSelected="1" workbookViewId="0">
      <selection activeCell="K9" sqref="K9"/>
    </sheetView>
  </sheetViews>
  <sheetFormatPr baseColWidth="10" defaultRowHeight="16" x14ac:dyDescent="0.2"/>
  <cols>
    <col min="1" max="1" width="23" customWidth="1"/>
    <col min="2" max="2" width="23.5" customWidth="1"/>
    <col min="19" max="19" width="21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1287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 t="s">
        <v>1182</v>
      </c>
      <c r="B2" t="s">
        <v>1183</v>
      </c>
      <c r="C2" t="s">
        <v>92</v>
      </c>
      <c r="D2" t="s">
        <v>966</v>
      </c>
      <c r="F2">
        <v>3.7</v>
      </c>
      <c r="G2">
        <v>2</v>
      </c>
      <c r="H2">
        <v>47</v>
      </c>
      <c r="I2">
        <v>4.2553190999999997E-2</v>
      </c>
      <c r="P2" t="s">
        <v>38</v>
      </c>
      <c r="Q2">
        <v>179</v>
      </c>
      <c r="R2" t="s">
        <v>51</v>
      </c>
      <c r="S2" t="s">
        <v>52</v>
      </c>
      <c r="T2" t="s">
        <v>39</v>
      </c>
      <c r="W2" t="s">
        <v>115</v>
      </c>
      <c r="X2" t="s">
        <v>7</v>
      </c>
      <c r="Y2" t="s">
        <v>7</v>
      </c>
      <c r="Z2" t="s">
        <v>110</v>
      </c>
      <c r="AA2">
        <v>38</v>
      </c>
      <c r="AB2" t="s">
        <v>778</v>
      </c>
      <c r="AC2" t="s">
        <v>314</v>
      </c>
      <c r="AD2" t="s">
        <v>1184</v>
      </c>
      <c r="AE2">
        <v>1972</v>
      </c>
      <c r="AF2">
        <v>1972</v>
      </c>
      <c r="AG2" t="s">
        <v>1185</v>
      </c>
    </row>
    <row r="3" spans="1:34" x14ac:dyDescent="0.2">
      <c r="A3" t="s">
        <v>1193</v>
      </c>
      <c r="B3" t="s">
        <v>1195</v>
      </c>
      <c r="C3" t="s">
        <v>92</v>
      </c>
      <c r="D3" t="s">
        <v>179</v>
      </c>
      <c r="F3">
        <v>4.3</v>
      </c>
      <c r="G3">
        <v>1</v>
      </c>
      <c r="H3">
        <v>1</v>
      </c>
      <c r="I3">
        <v>1</v>
      </c>
      <c r="J3">
        <v>1</v>
      </c>
      <c r="P3" t="s">
        <v>230</v>
      </c>
      <c r="Q3">
        <v>45</v>
      </c>
      <c r="R3" t="s">
        <v>135</v>
      </c>
      <c r="S3" t="s">
        <v>52</v>
      </c>
      <c r="U3" t="s">
        <v>66</v>
      </c>
      <c r="W3" t="s">
        <v>98</v>
      </c>
      <c r="X3" t="s">
        <v>7</v>
      </c>
      <c r="Y3" t="s">
        <v>54</v>
      </c>
      <c r="Z3" t="s">
        <v>110</v>
      </c>
      <c r="AA3">
        <v>59</v>
      </c>
      <c r="AB3" t="s">
        <v>778</v>
      </c>
      <c r="AC3" t="s">
        <v>314</v>
      </c>
      <c r="AD3" t="s">
        <v>1184</v>
      </c>
      <c r="AE3">
        <v>1972</v>
      </c>
      <c r="AF3">
        <v>1972</v>
      </c>
      <c r="AG3" t="s">
        <v>1185</v>
      </c>
    </row>
    <row r="4" spans="1:34" x14ac:dyDescent="0.2">
      <c r="A4" t="s">
        <v>1193</v>
      </c>
      <c r="B4" t="s">
        <v>1194</v>
      </c>
      <c r="C4" t="s">
        <v>101</v>
      </c>
      <c r="D4" t="s">
        <v>108</v>
      </c>
      <c r="F4">
        <v>4.3</v>
      </c>
      <c r="G4">
        <v>1</v>
      </c>
      <c r="H4">
        <v>1</v>
      </c>
      <c r="I4">
        <v>1</v>
      </c>
      <c r="J4">
        <v>1</v>
      </c>
      <c r="P4" t="s">
        <v>38</v>
      </c>
      <c r="Q4">
        <v>200.5</v>
      </c>
      <c r="R4" t="s">
        <v>135</v>
      </c>
      <c r="S4" t="s">
        <v>52</v>
      </c>
      <c r="U4" t="s">
        <v>66</v>
      </c>
      <c r="W4" t="s">
        <v>98</v>
      </c>
      <c r="X4" t="s">
        <v>7</v>
      </c>
      <c r="Y4" t="s">
        <v>54</v>
      </c>
      <c r="Z4" t="s">
        <v>110</v>
      </c>
      <c r="AA4">
        <v>59</v>
      </c>
      <c r="AB4" t="s">
        <v>778</v>
      </c>
      <c r="AC4" t="s">
        <v>314</v>
      </c>
      <c r="AD4" t="s">
        <v>1184</v>
      </c>
      <c r="AE4">
        <v>1972</v>
      </c>
      <c r="AF4">
        <v>1972</v>
      </c>
      <c r="AG4" t="s">
        <v>1185</v>
      </c>
    </row>
    <row r="5" spans="1:34" x14ac:dyDescent="0.2">
      <c r="A5" t="s">
        <v>1186</v>
      </c>
      <c r="B5" t="s">
        <v>1187</v>
      </c>
      <c r="C5" t="s">
        <v>189</v>
      </c>
      <c r="D5" t="s">
        <v>340</v>
      </c>
      <c r="F5">
        <v>3.6</v>
      </c>
      <c r="G5">
        <v>2</v>
      </c>
      <c r="H5">
        <v>95</v>
      </c>
      <c r="I5">
        <v>2.1052632000000002E-2</v>
      </c>
      <c r="P5" t="s">
        <v>38</v>
      </c>
      <c r="Q5">
        <v>72.5</v>
      </c>
      <c r="R5" t="s">
        <v>1188</v>
      </c>
      <c r="S5" t="s">
        <v>52</v>
      </c>
      <c r="T5" t="s">
        <v>85</v>
      </c>
      <c r="W5" t="s">
        <v>53</v>
      </c>
      <c r="X5" t="s">
        <v>342</v>
      </c>
      <c r="Y5" t="s">
        <v>54</v>
      </c>
      <c r="Z5" t="s">
        <v>110</v>
      </c>
      <c r="AA5">
        <v>34</v>
      </c>
      <c r="AB5" t="s">
        <v>778</v>
      </c>
      <c r="AC5" t="s">
        <v>314</v>
      </c>
      <c r="AD5" t="s">
        <v>1184</v>
      </c>
      <c r="AE5">
        <v>1972</v>
      </c>
      <c r="AF5">
        <v>1972</v>
      </c>
      <c r="AG5" t="s">
        <v>1185</v>
      </c>
    </row>
    <row r="6" spans="1:34" x14ac:dyDescent="0.2">
      <c r="A6" t="s">
        <v>1189</v>
      </c>
      <c r="B6" t="s">
        <v>1190</v>
      </c>
      <c r="C6" t="s">
        <v>48</v>
      </c>
      <c r="D6" t="s">
        <v>330</v>
      </c>
      <c r="F6">
        <v>3.1</v>
      </c>
      <c r="G6">
        <v>5</v>
      </c>
      <c r="H6">
        <v>12</v>
      </c>
      <c r="I6">
        <v>0.41666666699999999</v>
      </c>
      <c r="P6" t="s">
        <v>38</v>
      </c>
      <c r="R6" t="s">
        <v>135</v>
      </c>
      <c r="S6" t="s">
        <v>52</v>
      </c>
      <c r="T6" t="s">
        <v>85</v>
      </c>
      <c r="W6" t="s">
        <v>40</v>
      </c>
      <c r="X6" t="s">
        <v>7</v>
      </c>
      <c r="Y6" t="s">
        <v>54</v>
      </c>
      <c r="Z6" t="s">
        <v>41</v>
      </c>
      <c r="AA6">
        <v>69</v>
      </c>
      <c r="AB6" t="s">
        <v>778</v>
      </c>
      <c r="AC6" t="s">
        <v>314</v>
      </c>
      <c r="AD6" t="s">
        <v>1184</v>
      </c>
      <c r="AE6">
        <v>1972</v>
      </c>
      <c r="AF6">
        <v>1972</v>
      </c>
      <c r="AG6" t="s">
        <v>1185</v>
      </c>
    </row>
    <row r="7" spans="1:34" x14ac:dyDescent="0.2">
      <c r="A7" t="s">
        <v>1196</v>
      </c>
      <c r="B7" t="s">
        <v>1197</v>
      </c>
      <c r="C7" t="s">
        <v>48</v>
      </c>
      <c r="D7" t="s">
        <v>304</v>
      </c>
      <c r="F7">
        <v>3.7</v>
      </c>
      <c r="G7">
        <v>1</v>
      </c>
      <c r="H7">
        <v>6</v>
      </c>
      <c r="I7">
        <v>0.16666666699999999</v>
      </c>
      <c r="P7" t="s">
        <v>230</v>
      </c>
      <c r="Q7">
        <v>69</v>
      </c>
      <c r="R7" t="s">
        <v>773</v>
      </c>
      <c r="S7" t="s">
        <v>52</v>
      </c>
      <c r="T7" t="s">
        <v>85</v>
      </c>
      <c r="U7" t="s">
        <v>66</v>
      </c>
      <c r="W7" t="s">
        <v>53</v>
      </c>
      <c r="X7" t="s">
        <v>7</v>
      </c>
      <c r="Y7" t="s">
        <v>7</v>
      </c>
      <c r="Z7" t="s">
        <v>41</v>
      </c>
      <c r="AA7">
        <v>43</v>
      </c>
      <c r="AB7" t="s">
        <v>778</v>
      </c>
      <c r="AC7" t="s">
        <v>314</v>
      </c>
      <c r="AD7" t="s">
        <v>1184</v>
      </c>
      <c r="AE7">
        <v>1972</v>
      </c>
      <c r="AF7">
        <v>1972</v>
      </c>
      <c r="AG7" t="s">
        <v>1185</v>
      </c>
    </row>
    <row r="8" spans="1:34" x14ac:dyDescent="0.2">
      <c r="A8" t="s">
        <v>346</v>
      </c>
      <c r="B8" t="s">
        <v>347</v>
      </c>
      <c r="C8" t="s">
        <v>200</v>
      </c>
      <c r="D8" t="s">
        <v>201</v>
      </c>
      <c r="F8">
        <v>3.4</v>
      </c>
      <c r="G8">
        <v>2</v>
      </c>
      <c r="H8">
        <v>2</v>
      </c>
      <c r="I8">
        <v>1</v>
      </c>
      <c r="J8">
        <v>1</v>
      </c>
      <c r="P8" t="s">
        <v>97</v>
      </c>
      <c r="Q8">
        <v>182</v>
      </c>
      <c r="R8" t="s">
        <v>203</v>
      </c>
      <c r="S8" t="s">
        <v>204</v>
      </c>
      <c r="T8" t="s">
        <v>85</v>
      </c>
      <c r="U8" t="s">
        <v>66</v>
      </c>
      <c r="W8" t="s">
        <v>98</v>
      </c>
      <c r="X8" t="s">
        <v>7</v>
      </c>
      <c r="Y8" t="s">
        <v>54</v>
      </c>
      <c r="Z8" t="s">
        <v>41</v>
      </c>
      <c r="AA8">
        <v>39</v>
      </c>
      <c r="AB8" t="s">
        <v>778</v>
      </c>
      <c r="AC8" t="s">
        <v>314</v>
      </c>
      <c r="AD8" t="s">
        <v>1184</v>
      </c>
      <c r="AE8">
        <v>1972</v>
      </c>
      <c r="AF8">
        <v>1972</v>
      </c>
      <c r="AG8" t="s">
        <v>1185</v>
      </c>
    </row>
    <row r="9" spans="1:34" x14ac:dyDescent="0.2">
      <c r="A9" t="s">
        <v>1191</v>
      </c>
      <c r="B9" t="s">
        <v>1192</v>
      </c>
      <c r="C9" t="s">
        <v>1068</v>
      </c>
      <c r="D9" t="s">
        <v>1069</v>
      </c>
      <c r="F9">
        <v>3.2</v>
      </c>
      <c r="G9">
        <v>3</v>
      </c>
      <c r="H9">
        <v>9</v>
      </c>
      <c r="I9">
        <v>0.33333333300000001</v>
      </c>
      <c r="P9" t="s">
        <v>65</v>
      </c>
      <c r="Q9">
        <v>2</v>
      </c>
      <c r="R9" t="s">
        <v>85</v>
      </c>
      <c r="S9" t="s">
        <v>85</v>
      </c>
      <c r="W9" t="s">
        <v>40</v>
      </c>
      <c r="X9" t="s">
        <v>7</v>
      </c>
      <c r="Y9" t="s">
        <v>7</v>
      </c>
      <c r="Z9" t="s">
        <v>41</v>
      </c>
      <c r="AA9">
        <v>13</v>
      </c>
      <c r="AB9" t="s">
        <v>778</v>
      </c>
      <c r="AC9" t="s">
        <v>314</v>
      </c>
      <c r="AD9" t="s">
        <v>1184</v>
      </c>
      <c r="AE9">
        <v>1972</v>
      </c>
      <c r="AF9">
        <v>1972</v>
      </c>
      <c r="AG9" t="s">
        <v>1185</v>
      </c>
    </row>
    <row r="10" spans="1:34" x14ac:dyDescent="0.2">
      <c r="A10" t="s">
        <v>1212</v>
      </c>
      <c r="B10" t="s">
        <v>1213</v>
      </c>
      <c r="C10" t="s">
        <v>101</v>
      </c>
      <c r="D10" t="s">
        <v>113</v>
      </c>
      <c r="G10">
        <v>6</v>
      </c>
      <c r="H10">
        <v>108</v>
      </c>
      <c r="I10">
        <v>5.5555555999999999E-2</v>
      </c>
      <c r="R10" t="s">
        <v>773</v>
      </c>
      <c r="S10" t="s">
        <v>52</v>
      </c>
      <c r="T10" t="s">
        <v>85</v>
      </c>
      <c r="W10" t="s">
        <v>53</v>
      </c>
      <c r="X10" t="s">
        <v>7</v>
      </c>
      <c r="Y10" t="s">
        <v>7</v>
      </c>
      <c r="Z10" t="s">
        <v>41</v>
      </c>
      <c r="AA10">
        <v>19</v>
      </c>
      <c r="AB10" t="s">
        <v>313</v>
      </c>
      <c r="AC10" t="s">
        <v>314</v>
      </c>
      <c r="AD10" t="s">
        <v>1207</v>
      </c>
      <c r="AE10" t="s">
        <v>1208</v>
      </c>
      <c r="AF10">
        <v>1976</v>
      </c>
      <c r="AG10" t="s">
        <v>1209</v>
      </c>
    </row>
    <row r="11" spans="1:34" x14ac:dyDescent="0.2">
      <c r="A11" t="s">
        <v>338</v>
      </c>
      <c r="B11" t="s">
        <v>339</v>
      </c>
      <c r="C11" t="s">
        <v>189</v>
      </c>
      <c r="D11" t="s">
        <v>340</v>
      </c>
      <c r="F11">
        <v>3.3</v>
      </c>
      <c r="G11">
        <v>133</v>
      </c>
      <c r="H11">
        <v>1090</v>
      </c>
      <c r="I11">
        <v>0.122018349</v>
      </c>
      <c r="P11" t="s">
        <v>38</v>
      </c>
      <c r="Q11">
        <v>50</v>
      </c>
      <c r="R11" t="s">
        <v>341</v>
      </c>
      <c r="S11" t="s">
        <v>52</v>
      </c>
      <c r="T11" t="s">
        <v>105</v>
      </c>
      <c r="W11" t="s">
        <v>53</v>
      </c>
      <c r="X11" t="s">
        <v>342</v>
      </c>
      <c r="Y11" t="s">
        <v>54</v>
      </c>
      <c r="Z11" t="s">
        <v>41</v>
      </c>
      <c r="AA11">
        <v>42</v>
      </c>
      <c r="AB11" t="s">
        <v>313</v>
      </c>
      <c r="AC11" t="s">
        <v>314</v>
      </c>
      <c r="AD11" t="s">
        <v>1207</v>
      </c>
      <c r="AE11" t="s">
        <v>1208</v>
      </c>
      <c r="AF11">
        <v>1976</v>
      </c>
      <c r="AG11" t="s">
        <v>1209</v>
      </c>
    </row>
    <row r="12" spans="1:34" x14ac:dyDescent="0.2">
      <c r="A12" t="s">
        <v>1210</v>
      </c>
      <c r="B12" t="s">
        <v>1211</v>
      </c>
      <c r="C12" t="s">
        <v>48</v>
      </c>
      <c r="D12" t="s">
        <v>747</v>
      </c>
      <c r="G12">
        <v>15</v>
      </c>
      <c r="H12">
        <v>200</v>
      </c>
      <c r="I12">
        <v>7.4999999999999997E-2</v>
      </c>
      <c r="R12" t="s">
        <v>773</v>
      </c>
      <c r="S12" t="s">
        <v>52</v>
      </c>
      <c r="T12" t="s">
        <v>85</v>
      </c>
      <c r="U12" t="s">
        <v>66</v>
      </c>
      <c r="W12" t="s">
        <v>115</v>
      </c>
      <c r="X12" t="s">
        <v>7</v>
      </c>
      <c r="Y12" t="s">
        <v>7</v>
      </c>
      <c r="Z12" t="s">
        <v>41</v>
      </c>
      <c r="AA12">
        <v>15</v>
      </c>
      <c r="AB12" t="s">
        <v>313</v>
      </c>
      <c r="AC12" t="s">
        <v>314</v>
      </c>
      <c r="AD12" t="s">
        <v>1207</v>
      </c>
      <c r="AE12" t="s">
        <v>1208</v>
      </c>
      <c r="AF12">
        <v>1976</v>
      </c>
      <c r="AG12" t="s">
        <v>1209</v>
      </c>
    </row>
    <row r="13" spans="1:34" x14ac:dyDescent="0.2">
      <c r="A13" t="s">
        <v>870</v>
      </c>
      <c r="B13" t="s">
        <v>871</v>
      </c>
      <c r="C13" t="s">
        <v>48</v>
      </c>
      <c r="D13" t="s">
        <v>207</v>
      </c>
      <c r="E13" t="s">
        <v>872</v>
      </c>
      <c r="F13">
        <v>4.3</v>
      </c>
      <c r="G13">
        <v>1</v>
      </c>
      <c r="H13">
        <v>885</v>
      </c>
      <c r="I13">
        <v>1.1299439999999999E-3</v>
      </c>
      <c r="J13">
        <f>1/885</f>
        <v>1.1299435028248588E-3</v>
      </c>
      <c r="K13" t="s">
        <v>873</v>
      </c>
      <c r="L13" t="s">
        <v>487</v>
      </c>
      <c r="M13" t="s">
        <v>874</v>
      </c>
      <c r="N13" t="s">
        <v>114</v>
      </c>
      <c r="P13" t="s">
        <v>146</v>
      </c>
      <c r="Q13">
        <v>6</v>
      </c>
      <c r="R13" t="s">
        <v>39</v>
      </c>
      <c r="S13" t="s">
        <v>39</v>
      </c>
      <c r="U13" t="s">
        <v>139</v>
      </c>
      <c r="W13" t="s">
        <v>53</v>
      </c>
      <c r="X13" t="s">
        <v>7</v>
      </c>
      <c r="Y13" t="s">
        <v>54</v>
      </c>
      <c r="Z13" t="s">
        <v>41</v>
      </c>
      <c r="AA13">
        <v>46</v>
      </c>
      <c r="AB13" t="s">
        <v>875</v>
      </c>
      <c r="AC13" t="s">
        <v>314</v>
      </c>
      <c r="AD13" t="s">
        <v>876</v>
      </c>
      <c r="AE13" t="s">
        <v>877</v>
      </c>
      <c r="AF13">
        <v>1983</v>
      </c>
      <c r="AG13" t="s">
        <v>878</v>
      </c>
    </row>
    <row r="14" spans="1:34" x14ac:dyDescent="0.2">
      <c r="A14" t="s">
        <v>473</v>
      </c>
      <c r="B14" t="s">
        <v>474</v>
      </c>
      <c r="C14" t="s">
        <v>48</v>
      </c>
      <c r="D14" t="s">
        <v>207</v>
      </c>
      <c r="E14" t="s">
        <v>60</v>
      </c>
      <c r="F14">
        <v>4.4000000000000004</v>
      </c>
      <c r="G14">
        <v>6</v>
      </c>
      <c r="H14">
        <v>196</v>
      </c>
      <c r="I14">
        <v>3.0612245E-2</v>
      </c>
      <c r="J14">
        <v>3.0612245E-2</v>
      </c>
      <c r="P14" t="s">
        <v>146</v>
      </c>
      <c r="Q14">
        <v>50.5</v>
      </c>
      <c r="R14" t="s">
        <v>51</v>
      </c>
      <c r="S14" t="s">
        <v>39</v>
      </c>
      <c r="T14" t="s">
        <v>52</v>
      </c>
      <c r="U14" t="s">
        <v>66</v>
      </c>
      <c r="W14" t="s">
        <v>98</v>
      </c>
      <c r="X14" t="s">
        <v>342</v>
      </c>
      <c r="Y14" t="s">
        <v>54</v>
      </c>
      <c r="Z14" t="s">
        <v>131</v>
      </c>
      <c r="AA14">
        <v>51</v>
      </c>
      <c r="AB14" t="s">
        <v>778</v>
      </c>
      <c r="AC14" t="s">
        <v>314</v>
      </c>
      <c r="AD14" t="s">
        <v>1214</v>
      </c>
      <c r="AE14" t="s">
        <v>1215</v>
      </c>
      <c r="AF14">
        <v>1983</v>
      </c>
      <c r="AG14" t="s">
        <v>1216</v>
      </c>
    </row>
    <row r="15" spans="1:34" x14ac:dyDescent="0.2">
      <c r="A15" t="s">
        <v>1217</v>
      </c>
      <c r="B15" t="s">
        <v>1218</v>
      </c>
      <c r="C15" t="s">
        <v>48</v>
      </c>
      <c r="D15" t="s">
        <v>207</v>
      </c>
      <c r="E15" t="s">
        <v>60</v>
      </c>
      <c r="F15">
        <v>4.4000000000000004</v>
      </c>
      <c r="G15">
        <v>2</v>
      </c>
      <c r="H15">
        <v>89</v>
      </c>
      <c r="I15">
        <v>2.2471910000000001E-2</v>
      </c>
      <c r="J15">
        <v>2.2471910000000001E-2</v>
      </c>
      <c r="P15" t="s">
        <v>146</v>
      </c>
      <c r="R15" t="s">
        <v>51</v>
      </c>
      <c r="S15" t="s">
        <v>52</v>
      </c>
      <c r="T15" t="s">
        <v>39</v>
      </c>
      <c r="U15" t="s">
        <v>66</v>
      </c>
      <c r="W15" t="s">
        <v>53</v>
      </c>
      <c r="X15" t="s">
        <v>7</v>
      </c>
      <c r="Y15" t="s">
        <v>54</v>
      </c>
      <c r="Z15" t="s">
        <v>41</v>
      </c>
      <c r="AA15">
        <v>61</v>
      </c>
      <c r="AB15" t="s">
        <v>778</v>
      </c>
      <c r="AC15" t="s">
        <v>314</v>
      </c>
      <c r="AD15" t="s">
        <v>1214</v>
      </c>
      <c r="AE15" t="s">
        <v>1215</v>
      </c>
      <c r="AF15">
        <v>1983</v>
      </c>
      <c r="AG15" t="s">
        <v>1216</v>
      </c>
    </row>
    <row r="16" spans="1:34" x14ac:dyDescent="0.2">
      <c r="A16" t="s">
        <v>485</v>
      </c>
      <c r="B16" t="s">
        <v>1280</v>
      </c>
      <c r="C16" t="s">
        <v>48</v>
      </c>
      <c r="D16" t="s">
        <v>486</v>
      </c>
      <c r="E16" t="s">
        <v>60</v>
      </c>
      <c r="F16">
        <v>4.4000000000000004</v>
      </c>
      <c r="G16">
        <v>20</v>
      </c>
      <c r="H16">
        <v>2219</v>
      </c>
      <c r="I16">
        <v>9.0130690000000003E-3</v>
      </c>
      <c r="J16">
        <v>1.5772870662460567E-2</v>
      </c>
      <c r="P16" t="s">
        <v>65</v>
      </c>
      <c r="Q16">
        <v>7.5</v>
      </c>
      <c r="R16" t="s">
        <v>51</v>
      </c>
      <c r="S16" t="s">
        <v>39</v>
      </c>
      <c r="T16" t="s">
        <v>52</v>
      </c>
      <c r="U16" t="s">
        <v>66</v>
      </c>
      <c r="W16" t="s">
        <v>98</v>
      </c>
      <c r="X16" t="s">
        <v>54</v>
      </c>
      <c r="Y16" t="s">
        <v>54</v>
      </c>
      <c r="Z16" t="s">
        <v>41</v>
      </c>
      <c r="AA16">
        <v>40</v>
      </c>
      <c r="AB16" t="s">
        <v>778</v>
      </c>
      <c r="AC16" t="s">
        <v>314</v>
      </c>
      <c r="AD16" t="s">
        <v>1214</v>
      </c>
      <c r="AE16" t="s">
        <v>1219</v>
      </c>
      <c r="AF16">
        <v>1983</v>
      </c>
      <c r="AG16" t="s">
        <v>1220</v>
      </c>
    </row>
    <row r="17" spans="1:34" x14ac:dyDescent="0.2">
      <c r="A17" t="s">
        <v>449</v>
      </c>
      <c r="B17" t="s">
        <v>450</v>
      </c>
      <c r="C17" t="s">
        <v>72</v>
      </c>
      <c r="D17" t="s">
        <v>451</v>
      </c>
      <c r="F17">
        <v>4.5</v>
      </c>
      <c r="G17">
        <v>2</v>
      </c>
      <c r="H17">
        <v>86</v>
      </c>
      <c r="I17">
        <v>2.3255813953488372E-2</v>
      </c>
      <c r="P17" t="s">
        <v>74</v>
      </c>
      <c r="Q17">
        <v>1600</v>
      </c>
      <c r="R17" t="s">
        <v>39</v>
      </c>
      <c r="S17" t="s">
        <v>39</v>
      </c>
      <c r="W17" t="s">
        <v>40</v>
      </c>
      <c r="X17" t="s">
        <v>7</v>
      </c>
      <c r="Y17" t="s">
        <v>7</v>
      </c>
      <c r="Z17" t="s">
        <v>131</v>
      </c>
      <c r="AA17">
        <v>75</v>
      </c>
      <c r="AB17" t="s">
        <v>42</v>
      </c>
      <c r="AC17" t="s">
        <v>314</v>
      </c>
      <c r="AD17" t="s">
        <v>44</v>
      </c>
      <c r="AE17" t="s">
        <v>452</v>
      </c>
      <c r="AF17">
        <v>1992</v>
      </c>
      <c r="AG17" t="s">
        <v>453</v>
      </c>
    </row>
    <row r="18" spans="1:34" x14ac:dyDescent="0.2">
      <c r="A18" t="s">
        <v>86</v>
      </c>
      <c r="B18" t="s">
        <v>87</v>
      </c>
      <c r="C18" t="s">
        <v>72</v>
      </c>
      <c r="D18" t="s">
        <v>88</v>
      </c>
      <c r="E18" t="s">
        <v>89</v>
      </c>
      <c r="F18">
        <v>4.0999999999999996</v>
      </c>
      <c r="G18">
        <v>3</v>
      </c>
      <c r="H18">
        <v>95</v>
      </c>
      <c r="I18">
        <v>3.1578947000000003E-2</v>
      </c>
      <c r="P18" t="s">
        <v>74</v>
      </c>
      <c r="Q18">
        <v>350</v>
      </c>
      <c r="R18" t="s">
        <v>39</v>
      </c>
      <c r="S18" t="s">
        <v>39</v>
      </c>
      <c r="W18" t="s">
        <v>40</v>
      </c>
      <c r="X18" t="s">
        <v>7</v>
      </c>
      <c r="Y18" t="s">
        <v>7</v>
      </c>
      <c r="Z18" t="s">
        <v>41</v>
      </c>
      <c r="AA18">
        <v>63</v>
      </c>
      <c r="AB18" t="s">
        <v>42</v>
      </c>
      <c r="AC18" t="s">
        <v>314</v>
      </c>
      <c r="AD18" t="s">
        <v>44</v>
      </c>
      <c r="AE18" t="s">
        <v>452</v>
      </c>
      <c r="AF18">
        <v>1992</v>
      </c>
      <c r="AG18" t="s">
        <v>453</v>
      </c>
    </row>
    <row r="19" spans="1:34" x14ac:dyDescent="0.2">
      <c r="A19" t="s">
        <v>33</v>
      </c>
      <c r="B19" t="s">
        <v>34</v>
      </c>
      <c r="C19" t="s">
        <v>35</v>
      </c>
      <c r="D19" t="s">
        <v>36</v>
      </c>
      <c r="E19" t="s">
        <v>37</v>
      </c>
      <c r="F19">
        <v>4.2</v>
      </c>
      <c r="G19">
        <v>2</v>
      </c>
      <c r="H19">
        <v>99</v>
      </c>
      <c r="I19">
        <v>2.0202020202020204E-2</v>
      </c>
      <c r="P19" t="s">
        <v>38</v>
      </c>
      <c r="Q19">
        <v>675</v>
      </c>
      <c r="R19" t="s">
        <v>39</v>
      </c>
      <c r="S19" t="s">
        <v>39</v>
      </c>
      <c r="W19" t="s">
        <v>40</v>
      </c>
      <c r="X19" t="s">
        <v>7</v>
      </c>
      <c r="Y19" t="s">
        <v>7</v>
      </c>
      <c r="Z19" t="s">
        <v>41</v>
      </c>
      <c r="AA19">
        <v>57</v>
      </c>
      <c r="AB19" t="s">
        <v>42</v>
      </c>
      <c r="AC19" t="s">
        <v>314</v>
      </c>
      <c r="AD19" t="s">
        <v>44</v>
      </c>
      <c r="AE19" t="s">
        <v>452</v>
      </c>
      <c r="AF19">
        <v>1992</v>
      </c>
      <c r="AG19" t="s">
        <v>453</v>
      </c>
    </row>
    <row r="20" spans="1:34" x14ac:dyDescent="0.2">
      <c r="A20" t="s">
        <v>753</v>
      </c>
      <c r="B20" t="s">
        <v>754</v>
      </c>
      <c r="C20" t="s">
        <v>494</v>
      </c>
      <c r="D20" t="s">
        <v>495</v>
      </c>
      <c r="E20" t="s">
        <v>755</v>
      </c>
      <c r="F20">
        <v>4.4000000000000004</v>
      </c>
      <c r="G20">
        <v>10</v>
      </c>
      <c r="H20">
        <v>69</v>
      </c>
      <c r="I20">
        <v>0.144927536</v>
      </c>
      <c r="J20">
        <v>0.144927536</v>
      </c>
      <c r="K20" t="s">
        <v>756</v>
      </c>
      <c r="L20" t="s">
        <v>757</v>
      </c>
      <c r="M20" t="s">
        <v>114</v>
      </c>
      <c r="N20" t="s">
        <v>758</v>
      </c>
      <c r="O20" t="s">
        <v>759</v>
      </c>
      <c r="P20" t="s">
        <v>146</v>
      </c>
      <c r="Q20">
        <v>267.5</v>
      </c>
      <c r="R20" t="s">
        <v>135</v>
      </c>
      <c r="S20" t="s">
        <v>39</v>
      </c>
      <c r="W20" t="s">
        <v>115</v>
      </c>
      <c r="X20" t="s">
        <v>7</v>
      </c>
      <c r="Y20" t="s">
        <v>7</v>
      </c>
      <c r="Z20" t="s">
        <v>110</v>
      </c>
      <c r="AA20">
        <v>57</v>
      </c>
      <c r="AB20" t="s">
        <v>760</v>
      </c>
      <c r="AD20" t="s">
        <v>470</v>
      </c>
      <c r="AE20" t="s">
        <v>761</v>
      </c>
      <c r="AF20">
        <v>2000</v>
      </c>
      <c r="AG20" t="s">
        <v>762</v>
      </c>
      <c r="AH20" t="s">
        <v>763</v>
      </c>
    </row>
    <row r="21" spans="1:34" x14ac:dyDescent="0.2">
      <c r="A21" t="s">
        <v>509</v>
      </c>
      <c r="B21" t="s">
        <v>510</v>
      </c>
      <c r="C21" t="s">
        <v>35</v>
      </c>
      <c r="D21" t="s">
        <v>323</v>
      </c>
      <c r="E21" t="s">
        <v>60</v>
      </c>
      <c r="F21">
        <v>4.3</v>
      </c>
      <c r="G21">
        <v>0</v>
      </c>
      <c r="H21">
        <v>222</v>
      </c>
      <c r="I21">
        <v>0</v>
      </c>
      <c r="J21">
        <v>0</v>
      </c>
      <c r="K21">
        <v>0</v>
      </c>
      <c r="L21" t="s">
        <v>61</v>
      </c>
      <c r="M21" t="s">
        <v>61</v>
      </c>
      <c r="N21" t="s">
        <v>61</v>
      </c>
      <c r="O21" t="s">
        <v>61</v>
      </c>
      <c r="P21" t="s">
        <v>230</v>
      </c>
      <c r="Q21">
        <v>75</v>
      </c>
      <c r="R21" t="s">
        <v>51</v>
      </c>
      <c r="S21" t="s">
        <v>39</v>
      </c>
      <c r="T21" t="s">
        <v>52</v>
      </c>
      <c r="W21" t="s">
        <v>40</v>
      </c>
      <c r="X21" t="s">
        <v>7</v>
      </c>
      <c r="Y21" t="s">
        <v>54</v>
      </c>
      <c r="Z21" t="s">
        <v>131</v>
      </c>
      <c r="AA21">
        <v>74</v>
      </c>
      <c r="AB21" t="s">
        <v>511</v>
      </c>
      <c r="AD21" t="s">
        <v>512</v>
      </c>
      <c r="AE21" t="s">
        <v>513</v>
      </c>
      <c r="AF21">
        <v>2002</v>
      </c>
      <c r="AG21" t="s">
        <v>514</v>
      </c>
    </row>
    <row r="22" spans="1:34" x14ac:dyDescent="0.2">
      <c r="A22" t="s">
        <v>515</v>
      </c>
      <c r="B22" t="s">
        <v>516</v>
      </c>
      <c r="C22" t="s">
        <v>35</v>
      </c>
      <c r="D22" t="s">
        <v>323</v>
      </c>
      <c r="E22" t="s">
        <v>60</v>
      </c>
      <c r="F22">
        <v>4.5</v>
      </c>
      <c r="G22">
        <v>1</v>
      </c>
      <c r="H22">
        <v>1404</v>
      </c>
      <c r="I22">
        <v>7.1225100000000001E-4</v>
      </c>
      <c r="K22" s="1">
        <v>5.9999999999999995E-4</v>
      </c>
      <c r="L22" t="s">
        <v>114</v>
      </c>
      <c r="M22" t="s">
        <v>114</v>
      </c>
      <c r="N22" t="s">
        <v>114</v>
      </c>
      <c r="O22" t="s">
        <v>517</v>
      </c>
      <c r="P22" t="s">
        <v>230</v>
      </c>
      <c r="Q22">
        <v>180</v>
      </c>
      <c r="R22" t="s">
        <v>39</v>
      </c>
      <c r="S22" t="s">
        <v>39</v>
      </c>
      <c r="W22" t="s">
        <v>40</v>
      </c>
      <c r="X22" t="s">
        <v>7</v>
      </c>
      <c r="Y22" t="s">
        <v>54</v>
      </c>
      <c r="Z22" t="s">
        <v>224</v>
      </c>
      <c r="AA22">
        <v>87</v>
      </c>
      <c r="AB22" t="s">
        <v>511</v>
      </c>
      <c r="AD22" t="s">
        <v>512</v>
      </c>
      <c r="AE22" t="s">
        <v>513</v>
      </c>
      <c r="AF22">
        <v>2002</v>
      </c>
      <c r="AG22" t="s">
        <v>514</v>
      </c>
    </row>
    <row r="23" spans="1:34" x14ac:dyDescent="0.2">
      <c r="A23" t="s">
        <v>518</v>
      </c>
      <c r="B23" t="s">
        <v>519</v>
      </c>
      <c r="C23" t="s">
        <v>35</v>
      </c>
      <c r="D23" t="s">
        <v>323</v>
      </c>
      <c r="E23" t="s">
        <v>60</v>
      </c>
      <c r="F23">
        <v>4.2</v>
      </c>
      <c r="G23">
        <v>0</v>
      </c>
      <c r="H23">
        <v>1699</v>
      </c>
      <c r="I23">
        <v>0</v>
      </c>
      <c r="J23">
        <v>0</v>
      </c>
      <c r="K23">
        <v>0</v>
      </c>
      <c r="L23" t="s">
        <v>61</v>
      </c>
      <c r="M23" t="s">
        <v>61</v>
      </c>
      <c r="N23" t="s">
        <v>61</v>
      </c>
      <c r="O23" t="s">
        <v>61</v>
      </c>
      <c r="P23" t="s">
        <v>230</v>
      </c>
      <c r="Q23">
        <v>50</v>
      </c>
      <c r="R23" t="s">
        <v>51</v>
      </c>
      <c r="S23" t="s">
        <v>39</v>
      </c>
      <c r="T23" t="s">
        <v>52</v>
      </c>
      <c r="U23" t="s">
        <v>66</v>
      </c>
      <c r="W23" t="s">
        <v>53</v>
      </c>
      <c r="X23" t="s">
        <v>7</v>
      </c>
      <c r="Y23" t="s">
        <v>54</v>
      </c>
      <c r="Z23" t="s">
        <v>224</v>
      </c>
      <c r="AA23">
        <v>62</v>
      </c>
      <c r="AB23" t="s">
        <v>511</v>
      </c>
      <c r="AD23" t="s">
        <v>512</v>
      </c>
      <c r="AE23" t="s">
        <v>513</v>
      </c>
      <c r="AF23">
        <v>2002</v>
      </c>
      <c r="AG23" t="s">
        <v>514</v>
      </c>
    </row>
    <row r="24" spans="1:34" x14ac:dyDescent="0.2">
      <c r="A24" t="s">
        <v>520</v>
      </c>
      <c r="B24" t="s">
        <v>521</v>
      </c>
      <c r="C24" t="s">
        <v>35</v>
      </c>
      <c r="D24" t="s">
        <v>323</v>
      </c>
      <c r="E24" t="s">
        <v>60</v>
      </c>
      <c r="F24">
        <v>4.3</v>
      </c>
      <c r="G24">
        <v>4</v>
      </c>
      <c r="H24">
        <v>661</v>
      </c>
      <c r="I24">
        <v>6.0514369999999998E-3</v>
      </c>
      <c r="K24" s="1">
        <v>6.1000000000000004E-3</v>
      </c>
      <c r="L24" t="s">
        <v>114</v>
      </c>
      <c r="M24" t="s">
        <v>114</v>
      </c>
      <c r="N24" t="s">
        <v>114</v>
      </c>
      <c r="O24" t="s">
        <v>522</v>
      </c>
      <c r="P24" t="s">
        <v>230</v>
      </c>
      <c r="Q24">
        <v>76.5</v>
      </c>
      <c r="R24" t="s">
        <v>120</v>
      </c>
      <c r="S24" t="s">
        <v>39</v>
      </c>
      <c r="T24" t="s">
        <v>52</v>
      </c>
      <c r="W24" t="s">
        <v>53</v>
      </c>
      <c r="X24" t="s">
        <v>7</v>
      </c>
      <c r="Y24" t="s">
        <v>54</v>
      </c>
      <c r="Z24" t="s">
        <v>131</v>
      </c>
      <c r="AA24">
        <v>88</v>
      </c>
      <c r="AB24" t="s">
        <v>511</v>
      </c>
      <c r="AD24" t="s">
        <v>512</v>
      </c>
      <c r="AE24" t="s">
        <v>513</v>
      </c>
      <c r="AF24">
        <v>2002</v>
      </c>
      <c r="AG24" t="s">
        <v>514</v>
      </c>
    </row>
    <row r="25" spans="1:34" x14ac:dyDescent="0.2">
      <c r="A25" t="s">
        <v>523</v>
      </c>
      <c r="B25" t="s">
        <v>524</v>
      </c>
      <c r="C25" t="s">
        <v>35</v>
      </c>
      <c r="D25" t="s">
        <v>323</v>
      </c>
      <c r="E25" t="s">
        <v>60</v>
      </c>
      <c r="F25">
        <v>4.4000000000000004</v>
      </c>
      <c r="G25">
        <v>4</v>
      </c>
      <c r="H25">
        <v>1785</v>
      </c>
      <c r="I25">
        <v>2.240896E-3</v>
      </c>
      <c r="K25" s="1">
        <v>2.2000000000000001E-3</v>
      </c>
      <c r="L25" t="s">
        <v>114</v>
      </c>
      <c r="M25" t="s">
        <v>114</v>
      </c>
      <c r="N25" t="s">
        <v>114</v>
      </c>
      <c r="O25" t="s">
        <v>525</v>
      </c>
      <c r="P25" t="s">
        <v>230</v>
      </c>
      <c r="Q25">
        <v>30</v>
      </c>
      <c r="R25" t="s">
        <v>51</v>
      </c>
      <c r="S25" t="s">
        <v>39</v>
      </c>
      <c r="T25" t="s">
        <v>52</v>
      </c>
      <c r="W25" t="s">
        <v>53</v>
      </c>
      <c r="X25" t="s">
        <v>7</v>
      </c>
      <c r="Y25" t="s">
        <v>54</v>
      </c>
      <c r="Z25" t="s">
        <v>224</v>
      </c>
      <c r="AA25">
        <v>55</v>
      </c>
      <c r="AB25" t="s">
        <v>511</v>
      </c>
      <c r="AD25" t="s">
        <v>512</v>
      </c>
      <c r="AE25" t="s">
        <v>513</v>
      </c>
      <c r="AF25">
        <v>2002</v>
      </c>
      <c r="AG25" t="s">
        <v>514</v>
      </c>
    </row>
    <row r="26" spans="1:34" x14ac:dyDescent="0.2">
      <c r="A26" t="s">
        <v>526</v>
      </c>
      <c r="B26" t="s">
        <v>527</v>
      </c>
      <c r="C26" t="s">
        <v>35</v>
      </c>
      <c r="D26" t="s">
        <v>323</v>
      </c>
      <c r="E26" t="s">
        <v>60</v>
      </c>
      <c r="F26">
        <v>4.3</v>
      </c>
      <c r="G26">
        <v>4</v>
      </c>
      <c r="H26">
        <v>2741</v>
      </c>
      <c r="I26">
        <v>1.459321E-3</v>
      </c>
      <c r="K26" s="1">
        <v>1.5E-3</v>
      </c>
      <c r="P26" t="s">
        <v>230</v>
      </c>
      <c r="Q26">
        <v>400</v>
      </c>
      <c r="R26" t="s">
        <v>120</v>
      </c>
      <c r="S26" t="s">
        <v>39</v>
      </c>
      <c r="T26" t="s">
        <v>52</v>
      </c>
      <c r="W26" t="s">
        <v>53</v>
      </c>
      <c r="X26" t="s">
        <v>7</v>
      </c>
      <c r="Y26" t="s">
        <v>54</v>
      </c>
      <c r="Z26" t="s">
        <v>224</v>
      </c>
      <c r="AA26">
        <v>88</v>
      </c>
      <c r="AB26" t="s">
        <v>511</v>
      </c>
      <c r="AD26" t="s">
        <v>512</v>
      </c>
      <c r="AE26" t="s">
        <v>513</v>
      </c>
      <c r="AF26">
        <v>2002</v>
      </c>
      <c r="AG26" t="s">
        <v>514</v>
      </c>
    </row>
    <row r="27" spans="1:34" x14ac:dyDescent="0.2">
      <c r="A27" t="s">
        <v>528</v>
      </c>
      <c r="B27" t="s">
        <v>529</v>
      </c>
      <c r="C27" t="s">
        <v>35</v>
      </c>
      <c r="D27" t="s">
        <v>323</v>
      </c>
      <c r="E27" t="s">
        <v>60</v>
      </c>
      <c r="F27">
        <v>4.5</v>
      </c>
      <c r="G27">
        <v>1</v>
      </c>
      <c r="H27">
        <v>2268</v>
      </c>
      <c r="I27">
        <v>4.4091699999999998E-4</v>
      </c>
      <c r="K27" s="1">
        <v>4.0000000000000002E-4</v>
      </c>
      <c r="L27" t="s">
        <v>114</v>
      </c>
      <c r="M27" t="s">
        <v>114</v>
      </c>
      <c r="N27" t="s">
        <v>114</v>
      </c>
      <c r="O27" t="s">
        <v>530</v>
      </c>
      <c r="P27" t="s">
        <v>230</v>
      </c>
      <c r="Q27">
        <v>25</v>
      </c>
      <c r="R27" t="s">
        <v>51</v>
      </c>
      <c r="S27" t="s">
        <v>39</v>
      </c>
      <c r="T27" t="s">
        <v>52</v>
      </c>
      <c r="U27" t="s">
        <v>66</v>
      </c>
      <c r="V27" t="s">
        <v>139</v>
      </c>
      <c r="W27" t="s">
        <v>53</v>
      </c>
      <c r="X27" t="s">
        <v>7</v>
      </c>
      <c r="Y27" t="s">
        <v>54</v>
      </c>
      <c r="Z27" t="s">
        <v>140</v>
      </c>
      <c r="AA27">
        <v>58</v>
      </c>
      <c r="AB27" t="s">
        <v>511</v>
      </c>
      <c r="AD27" t="s">
        <v>512</v>
      </c>
      <c r="AE27" t="s">
        <v>513</v>
      </c>
      <c r="AF27">
        <v>2002</v>
      </c>
      <c r="AG27" t="s">
        <v>514</v>
      </c>
    </row>
    <row r="28" spans="1:34" x14ac:dyDescent="0.2">
      <c r="A28" t="s">
        <v>1312</v>
      </c>
      <c r="B28" t="s">
        <v>1311</v>
      </c>
      <c r="C28" t="s">
        <v>35</v>
      </c>
      <c r="D28" t="s">
        <v>323</v>
      </c>
      <c r="E28" t="s">
        <v>60</v>
      </c>
      <c r="F28">
        <v>4.5</v>
      </c>
      <c r="G28">
        <v>0</v>
      </c>
      <c r="H28">
        <v>379</v>
      </c>
      <c r="I28">
        <v>0</v>
      </c>
      <c r="J28">
        <v>0</v>
      </c>
      <c r="K28" s="1"/>
      <c r="P28" t="s">
        <v>97</v>
      </c>
      <c r="Q28">
        <v>42.5</v>
      </c>
      <c r="S28" t="s">
        <v>39</v>
      </c>
      <c r="W28" t="s">
        <v>53</v>
      </c>
      <c r="X28" t="s">
        <v>7</v>
      </c>
      <c r="Y28" t="s">
        <v>54</v>
      </c>
      <c r="Z28" t="s">
        <v>224</v>
      </c>
      <c r="AA28">
        <v>88</v>
      </c>
      <c r="AB28" t="s">
        <v>511</v>
      </c>
      <c r="AD28" t="s">
        <v>512</v>
      </c>
      <c r="AE28" t="s">
        <v>513</v>
      </c>
      <c r="AF28">
        <v>2002</v>
      </c>
      <c r="AG28" t="s">
        <v>514</v>
      </c>
    </row>
    <row r="29" spans="1:34" x14ac:dyDescent="0.2">
      <c r="A29" t="s">
        <v>1313</v>
      </c>
      <c r="B29" t="s">
        <v>1314</v>
      </c>
      <c r="C29" t="s">
        <v>35</v>
      </c>
      <c r="D29" t="s">
        <v>323</v>
      </c>
      <c r="E29" t="s">
        <v>60</v>
      </c>
      <c r="F29">
        <v>4.5</v>
      </c>
      <c r="G29">
        <v>2</v>
      </c>
      <c r="H29">
        <v>524</v>
      </c>
      <c r="I29">
        <v>3.8167938931297708E-3</v>
      </c>
      <c r="K29" s="1"/>
      <c r="P29" t="s">
        <v>146</v>
      </c>
      <c r="Q29">
        <v>125</v>
      </c>
      <c r="S29" t="s">
        <v>39</v>
      </c>
      <c r="W29" t="s">
        <v>40</v>
      </c>
      <c r="X29" t="s">
        <v>7</v>
      </c>
      <c r="Y29" t="s">
        <v>54</v>
      </c>
      <c r="Z29" t="s">
        <v>224</v>
      </c>
      <c r="AA29">
        <v>86</v>
      </c>
      <c r="AB29" t="s">
        <v>511</v>
      </c>
      <c r="AD29" t="s">
        <v>512</v>
      </c>
      <c r="AE29" t="s">
        <v>513</v>
      </c>
      <c r="AF29">
        <v>2002</v>
      </c>
      <c r="AG29" t="s">
        <v>514</v>
      </c>
    </row>
    <row r="30" spans="1:34" x14ac:dyDescent="0.2">
      <c r="A30" t="s">
        <v>1316</v>
      </c>
      <c r="B30" t="s">
        <v>1315</v>
      </c>
      <c r="C30" t="s">
        <v>35</v>
      </c>
      <c r="D30" t="s">
        <v>323</v>
      </c>
      <c r="E30" t="s">
        <v>60</v>
      </c>
      <c r="F30">
        <v>4.5</v>
      </c>
      <c r="G30">
        <v>38</v>
      </c>
      <c r="H30">
        <v>505</v>
      </c>
      <c r="I30">
        <v>7.5247524752475245E-2</v>
      </c>
      <c r="K30" s="1"/>
      <c r="P30" t="s">
        <v>97</v>
      </c>
      <c r="Q30">
        <v>70</v>
      </c>
      <c r="S30" t="s">
        <v>39</v>
      </c>
      <c r="W30" t="s">
        <v>53</v>
      </c>
      <c r="X30" t="s">
        <v>7</v>
      </c>
      <c r="Y30" t="s">
        <v>54</v>
      </c>
      <c r="Z30" t="s">
        <v>131</v>
      </c>
      <c r="AA30">
        <v>64</v>
      </c>
      <c r="AB30" t="s">
        <v>511</v>
      </c>
      <c r="AD30" t="s">
        <v>512</v>
      </c>
      <c r="AE30" t="s">
        <v>513</v>
      </c>
      <c r="AF30">
        <v>2002</v>
      </c>
      <c r="AG30" t="s">
        <v>514</v>
      </c>
    </row>
    <row r="31" spans="1:34" x14ac:dyDescent="0.2">
      <c r="A31" t="s">
        <v>1317</v>
      </c>
      <c r="B31" t="s">
        <v>1318</v>
      </c>
      <c r="C31" t="s">
        <v>1319</v>
      </c>
      <c r="D31" t="s">
        <v>1320</v>
      </c>
      <c r="E31" t="s">
        <v>60</v>
      </c>
      <c r="F31">
        <v>4.5</v>
      </c>
      <c r="G31">
        <v>2</v>
      </c>
      <c r="H31">
        <v>231</v>
      </c>
      <c r="I31">
        <v>8.658008658008658E-3</v>
      </c>
      <c r="K31" s="1"/>
      <c r="P31" t="s">
        <v>146</v>
      </c>
      <c r="Q31">
        <v>125</v>
      </c>
      <c r="S31" t="s">
        <v>39</v>
      </c>
      <c r="W31" t="s">
        <v>40</v>
      </c>
      <c r="X31" t="s">
        <v>7</v>
      </c>
      <c r="Y31" t="s">
        <v>54</v>
      </c>
      <c r="Z31" t="s">
        <v>131</v>
      </c>
      <c r="AA31">
        <v>83</v>
      </c>
      <c r="AB31" t="s">
        <v>511</v>
      </c>
      <c r="AD31" t="s">
        <v>512</v>
      </c>
      <c r="AE31" t="s">
        <v>513</v>
      </c>
      <c r="AF31">
        <v>2002</v>
      </c>
      <c r="AG31" t="s">
        <v>514</v>
      </c>
    </row>
    <row r="32" spans="1:34" x14ac:dyDescent="0.2">
      <c r="A32" t="s">
        <v>1321</v>
      </c>
      <c r="B32" t="s">
        <v>1322</v>
      </c>
      <c r="C32" t="s">
        <v>35</v>
      </c>
      <c r="D32" t="s">
        <v>1323</v>
      </c>
      <c r="E32" t="s">
        <v>60</v>
      </c>
      <c r="F32">
        <v>4.0999999999999996</v>
      </c>
      <c r="G32">
        <v>2</v>
      </c>
      <c r="H32">
        <v>1916</v>
      </c>
      <c r="I32">
        <v>1.0438413361169101E-3</v>
      </c>
      <c r="K32" s="1"/>
      <c r="P32" t="s">
        <v>146</v>
      </c>
      <c r="Q32">
        <v>12.5</v>
      </c>
      <c r="S32" t="s">
        <v>39</v>
      </c>
      <c r="W32" t="s">
        <v>53</v>
      </c>
      <c r="X32" t="s">
        <v>7</v>
      </c>
      <c r="Y32" t="s">
        <v>54</v>
      </c>
      <c r="Z32" t="s">
        <v>224</v>
      </c>
      <c r="AA32">
        <v>81</v>
      </c>
      <c r="AB32" t="s">
        <v>511</v>
      </c>
      <c r="AD32" t="s">
        <v>512</v>
      </c>
      <c r="AE32" t="s">
        <v>513</v>
      </c>
      <c r="AF32">
        <v>2002</v>
      </c>
      <c r="AG32" t="s">
        <v>514</v>
      </c>
    </row>
    <row r="33" spans="1:34" x14ac:dyDescent="0.2">
      <c r="A33" t="s">
        <v>1324</v>
      </c>
      <c r="B33" t="s">
        <v>1325</v>
      </c>
      <c r="C33" t="s">
        <v>35</v>
      </c>
      <c r="D33" t="s">
        <v>1323</v>
      </c>
      <c r="E33" t="s">
        <v>60</v>
      </c>
      <c r="F33">
        <v>4.3</v>
      </c>
      <c r="G33">
        <v>0</v>
      </c>
      <c r="H33">
        <v>177</v>
      </c>
      <c r="I33">
        <v>0</v>
      </c>
      <c r="J33">
        <v>0</v>
      </c>
      <c r="P33" t="s">
        <v>146</v>
      </c>
      <c r="Q33">
        <v>50</v>
      </c>
      <c r="S33" t="s">
        <v>39</v>
      </c>
      <c r="W33" t="s">
        <v>53</v>
      </c>
      <c r="X33" t="s">
        <v>7</v>
      </c>
      <c r="Y33" t="s">
        <v>7</v>
      </c>
      <c r="Z33" t="s">
        <v>176</v>
      </c>
      <c r="AA33">
        <v>86</v>
      </c>
      <c r="AB33" t="s">
        <v>511</v>
      </c>
      <c r="AD33" t="s">
        <v>512</v>
      </c>
      <c r="AE33" t="s">
        <v>513</v>
      </c>
      <c r="AF33">
        <v>2002</v>
      </c>
      <c r="AG33" t="s">
        <v>514</v>
      </c>
    </row>
    <row r="34" spans="1:34" x14ac:dyDescent="0.2">
      <c r="A34" t="s">
        <v>1326</v>
      </c>
      <c r="B34" t="s">
        <v>1327</v>
      </c>
      <c r="C34" t="s">
        <v>35</v>
      </c>
      <c r="D34" t="s">
        <v>1323</v>
      </c>
      <c r="E34" t="s">
        <v>60</v>
      </c>
      <c r="F34">
        <v>4.9000000000000004</v>
      </c>
      <c r="G34">
        <v>2</v>
      </c>
      <c r="H34">
        <v>1154</v>
      </c>
      <c r="I34">
        <v>1.7331022530329288E-3</v>
      </c>
      <c r="K34" s="1"/>
      <c r="P34" t="s">
        <v>146</v>
      </c>
      <c r="Q34">
        <v>10</v>
      </c>
      <c r="S34" t="s">
        <v>39</v>
      </c>
      <c r="W34" t="s">
        <v>53</v>
      </c>
      <c r="X34" t="s">
        <v>7</v>
      </c>
      <c r="Y34" t="s">
        <v>54</v>
      </c>
      <c r="Z34" t="s">
        <v>224</v>
      </c>
      <c r="AA34">
        <v>85</v>
      </c>
      <c r="AB34" t="s">
        <v>511</v>
      </c>
      <c r="AD34" t="s">
        <v>512</v>
      </c>
      <c r="AE34" t="s">
        <v>513</v>
      </c>
      <c r="AF34">
        <v>2002</v>
      </c>
      <c r="AG34" t="s">
        <v>514</v>
      </c>
    </row>
    <row r="35" spans="1:34" x14ac:dyDescent="0.2">
      <c r="A35" t="s">
        <v>475</v>
      </c>
      <c r="B35" t="s">
        <v>632</v>
      </c>
      <c r="C35" t="s">
        <v>170</v>
      </c>
      <c r="D35" t="s">
        <v>477</v>
      </c>
      <c r="E35" t="s">
        <v>633</v>
      </c>
      <c r="F35">
        <v>4</v>
      </c>
      <c r="G35">
        <v>1</v>
      </c>
      <c r="H35">
        <v>1</v>
      </c>
      <c r="I35">
        <v>1</v>
      </c>
      <c r="J35">
        <v>1</v>
      </c>
      <c r="K35" s="2">
        <v>1</v>
      </c>
      <c r="L35" t="s">
        <v>634</v>
      </c>
      <c r="M35" t="s">
        <v>635</v>
      </c>
      <c r="N35" t="s">
        <v>636</v>
      </c>
      <c r="O35" t="s">
        <v>637</v>
      </c>
      <c r="P35" t="s">
        <v>109</v>
      </c>
      <c r="Q35">
        <v>915</v>
      </c>
      <c r="R35" t="s">
        <v>51</v>
      </c>
      <c r="S35" t="s">
        <v>39</v>
      </c>
      <c r="T35" t="s">
        <v>52</v>
      </c>
      <c r="W35" t="s">
        <v>115</v>
      </c>
      <c r="X35" t="s">
        <v>7</v>
      </c>
      <c r="Y35" t="s">
        <v>7</v>
      </c>
      <c r="Z35" t="s">
        <v>41</v>
      </c>
      <c r="AA35">
        <v>83</v>
      </c>
      <c r="AB35" t="s">
        <v>638</v>
      </c>
      <c r="AC35" t="s">
        <v>314</v>
      </c>
      <c r="AD35" t="s">
        <v>639</v>
      </c>
      <c r="AE35" t="s">
        <v>640</v>
      </c>
      <c r="AF35">
        <v>2008</v>
      </c>
      <c r="AG35" t="s">
        <v>641</v>
      </c>
    </row>
    <row r="36" spans="1:34" x14ac:dyDescent="0.2">
      <c r="A36" t="s">
        <v>642</v>
      </c>
      <c r="B36" t="s">
        <v>643</v>
      </c>
      <c r="C36" t="s">
        <v>48</v>
      </c>
      <c r="D36" t="s">
        <v>644</v>
      </c>
      <c r="E36" t="s">
        <v>633</v>
      </c>
      <c r="F36">
        <v>4.5</v>
      </c>
      <c r="G36">
        <v>1</v>
      </c>
      <c r="H36">
        <v>1</v>
      </c>
      <c r="I36">
        <v>1</v>
      </c>
      <c r="J36">
        <v>1</v>
      </c>
      <c r="K36" s="2">
        <v>1</v>
      </c>
      <c r="L36" t="s">
        <v>487</v>
      </c>
      <c r="M36" t="s">
        <v>645</v>
      </c>
      <c r="N36" t="s">
        <v>114</v>
      </c>
      <c r="O36" t="s">
        <v>646</v>
      </c>
      <c r="P36" t="s">
        <v>146</v>
      </c>
      <c r="Q36">
        <v>100</v>
      </c>
      <c r="R36" t="s">
        <v>51</v>
      </c>
      <c r="S36" t="s">
        <v>39</v>
      </c>
      <c r="T36" t="s">
        <v>52</v>
      </c>
      <c r="W36" t="s">
        <v>53</v>
      </c>
      <c r="X36" t="s">
        <v>7</v>
      </c>
      <c r="Y36" t="s">
        <v>54</v>
      </c>
      <c r="Z36" t="s">
        <v>75</v>
      </c>
      <c r="AA36">
        <v>78</v>
      </c>
      <c r="AB36" t="s">
        <v>638</v>
      </c>
      <c r="AC36" t="s">
        <v>314</v>
      </c>
      <c r="AD36" t="s">
        <v>639</v>
      </c>
      <c r="AE36" t="s">
        <v>640</v>
      </c>
      <c r="AF36">
        <v>2008</v>
      </c>
      <c r="AG36" t="s">
        <v>641</v>
      </c>
    </row>
    <row r="37" spans="1:34" x14ac:dyDescent="0.2">
      <c r="A37" t="s">
        <v>1163</v>
      </c>
      <c r="B37" t="s">
        <v>1164</v>
      </c>
      <c r="C37" t="s">
        <v>245</v>
      </c>
      <c r="D37" t="s">
        <v>246</v>
      </c>
      <c r="F37">
        <v>4.5</v>
      </c>
      <c r="G37">
        <v>161</v>
      </c>
      <c r="H37">
        <v>460</v>
      </c>
      <c r="I37">
        <v>0.35</v>
      </c>
      <c r="J37">
        <v>6</v>
      </c>
      <c r="P37" t="s">
        <v>109</v>
      </c>
      <c r="R37" t="s">
        <v>773</v>
      </c>
      <c r="S37" t="s">
        <v>52</v>
      </c>
      <c r="T37" t="s">
        <v>85</v>
      </c>
      <c r="W37" t="s">
        <v>115</v>
      </c>
      <c r="X37" t="s">
        <v>7</v>
      </c>
      <c r="Y37" t="s">
        <v>7</v>
      </c>
      <c r="Z37" t="s">
        <v>110</v>
      </c>
      <c r="AA37">
        <v>36</v>
      </c>
      <c r="AB37" t="s">
        <v>1291</v>
      </c>
      <c r="AC37" t="s">
        <v>482</v>
      </c>
      <c r="AE37">
        <v>2008</v>
      </c>
      <c r="AF37">
        <v>2010</v>
      </c>
      <c r="AG37" t="s">
        <v>1288</v>
      </c>
      <c r="AH37" t="s">
        <v>1300</v>
      </c>
    </row>
    <row r="38" spans="1:34" x14ac:dyDescent="0.2">
      <c r="A38" t="s">
        <v>578</v>
      </c>
      <c r="B38" t="s">
        <v>579</v>
      </c>
      <c r="C38" t="s">
        <v>245</v>
      </c>
      <c r="D38" t="s">
        <v>246</v>
      </c>
      <c r="E38" t="s">
        <v>114</v>
      </c>
      <c r="F38">
        <v>3.2</v>
      </c>
      <c r="G38">
        <v>16</v>
      </c>
      <c r="H38">
        <v>45</v>
      </c>
      <c r="I38">
        <v>0.35555555555555557</v>
      </c>
      <c r="J38">
        <v>1.3</v>
      </c>
      <c r="P38" t="s">
        <v>109</v>
      </c>
      <c r="Q38">
        <v>525</v>
      </c>
      <c r="R38" t="s">
        <v>85</v>
      </c>
      <c r="S38" t="s">
        <v>85</v>
      </c>
      <c r="W38" t="s">
        <v>115</v>
      </c>
      <c r="X38" t="s">
        <v>7</v>
      </c>
      <c r="Y38" t="s">
        <v>7</v>
      </c>
      <c r="Z38" t="s">
        <v>41</v>
      </c>
      <c r="AA38">
        <v>27</v>
      </c>
      <c r="AB38" t="s">
        <v>1291</v>
      </c>
      <c r="AC38" t="s">
        <v>482</v>
      </c>
      <c r="AE38">
        <v>2008</v>
      </c>
      <c r="AF38">
        <v>2010</v>
      </c>
      <c r="AG38" t="s">
        <v>1288</v>
      </c>
      <c r="AH38" t="s">
        <v>1300</v>
      </c>
    </row>
    <row r="39" spans="1:34" x14ac:dyDescent="0.2">
      <c r="A39" t="s">
        <v>1292</v>
      </c>
      <c r="C39" t="s">
        <v>245</v>
      </c>
      <c r="D39" t="s">
        <v>246</v>
      </c>
      <c r="F39">
        <v>3.2</v>
      </c>
      <c r="G39">
        <v>10</v>
      </c>
      <c r="H39">
        <v>28</v>
      </c>
      <c r="I39">
        <v>0.35714285714285715</v>
      </c>
      <c r="J39">
        <v>1</v>
      </c>
      <c r="P39" t="s">
        <v>109</v>
      </c>
      <c r="Q39">
        <v>430</v>
      </c>
      <c r="R39" t="s">
        <v>85</v>
      </c>
      <c r="S39" t="s">
        <v>85</v>
      </c>
      <c r="W39" t="s">
        <v>115</v>
      </c>
      <c r="X39" t="s">
        <v>7</v>
      </c>
      <c r="Y39" t="s">
        <v>7</v>
      </c>
      <c r="Z39" t="s">
        <v>41</v>
      </c>
      <c r="AA39">
        <v>18</v>
      </c>
      <c r="AB39" t="s">
        <v>1291</v>
      </c>
      <c r="AC39" t="s">
        <v>482</v>
      </c>
      <c r="AE39">
        <v>2008</v>
      </c>
      <c r="AF39">
        <v>2010</v>
      </c>
      <c r="AG39" t="s">
        <v>1288</v>
      </c>
      <c r="AH39" t="s">
        <v>1300</v>
      </c>
    </row>
    <row r="40" spans="1:34" x14ac:dyDescent="0.2">
      <c r="A40" t="s">
        <v>1295</v>
      </c>
      <c r="B40" t="s">
        <v>1296</v>
      </c>
      <c r="C40" t="s">
        <v>276</v>
      </c>
      <c r="D40" t="s">
        <v>582</v>
      </c>
      <c r="F40">
        <v>4</v>
      </c>
      <c r="G40">
        <v>2</v>
      </c>
      <c r="H40">
        <v>7</v>
      </c>
      <c r="I40">
        <f>2/7</f>
        <v>0.2857142857142857</v>
      </c>
      <c r="J40">
        <v>1</v>
      </c>
      <c r="P40" t="s">
        <v>109</v>
      </c>
      <c r="Q40">
        <v>1639</v>
      </c>
      <c r="W40" t="s">
        <v>115</v>
      </c>
      <c r="X40" t="s">
        <v>7</v>
      </c>
      <c r="Y40" t="s">
        <v>7</v>
      </c>
      <c r="Z40" t="s">
        <v>41</v>
      </c>
      <c r="AA40">
        <v>32</v>
      </c>
      <c r="AB40" t="s">
        <v>1291</v>
      </c>
      <c r="AC40" t="s">
        <v>482</v>
      </c>
      <c r="AE40">
        <v>2008</v>
      </c>
      <c r="AF40">
        <v>2010</v>
      </c>
      <c r="AG40" t="s">
        <v>1288</v>
      </c>
      <c r="AH40" t="s">
        <v>1300</v>
      </c>
    </row>
    <row r="41" spans="1:34" x14ac:dyDescent="0.2">
      <c r="A41" t="s">
        <v>1289</v>
      </c>
      <c r="B41" t="s">
        <v>1290</v>
      </c>
      <c r="C41" t="s">
        <v>396</v>
      </c>
      <c r="D41" t="s">
        <v>1310</v>
      </c>
      <c r="F41">
        <v>3.7</v>
      </c>
      <c r="G41">
        <v>18</v>
      </c>
      <c r="H41">
        <v>52</v>
      </c>
      <c r="I41">
        <v>0.34615384615384615</v>
      </c>
      <c r="J41">
        <v>3.2</v>
      </c>
      <c r="P41" t="s">
        <v>146</v>
      </c>
      <c r="Q41">
        <v>115</v>
      </c>
      <c r="S41" t="s">
        <v>85</v>
      </c>
      <c r="W41" t="s">
        <v>98</v>
      </c>
      <c r="X41" t="s">
        <v>7</v>
      </c>
      <c r="Y41" t="s">
        <v>7</v>
      </c>
      <c r="Z41" t="s">
        <v>110</v>
      </c>
      <c r="AA41">
        <v>32</v>
      </c>
      <c r="AB41" t="s">
        <v>1291</v>
      </c>
      <c r="AC41" t="s">
        <v>482</v>
      </c>
      <c r="AE41">
        <v>2008</v>
      </c>
      <c r="AF41">
        <v>2010</v>
      </c>
      <c r="AG41" t="s">
        <v>1288</v>
      </c>
      <c r="AH41" t="s">
        <v>1300</v>
      </c>
    </row>
    <row r="42" spans="1:34" x14ac:dyDescent="0.2">
      <c r="A42" t="s">
        <v>1293</v>
      </c>
      <c r="B42" t="s">
        <v>1294</v>
      </c>
      <c r="C42" t="s">
        <v>245</v>
      </c>
      <c r="D42" t="s">
        <v>246</v>
      </c>
      <c r="F42">
        <v>3.4</v>
      </c>
      <c r="G42">
        <v>27</v>
      </c>
      <c r="H42">
        <v>78</v>
      </c>
      <c r="I42">
        <v>0.34615384615384615</v>
      </c>
      <c r="J42">
        <v>7.2</v>
      </c>
      <c r="P42" t="s">
        <v>146</v>
      </c>
      <c r="Q42">
        <v>1027</v>
      </c>
      <c r="S42" t="s">
        <v>85</v>
      </c>
      <c r="W42" t="s">
        <v>115</v>
      </c>
      <c r="X42" t="s">
        <v>7</v>
      </c>
      <c r="Y42" t="s">
        <v>7</v>
      </c>
      <c r="Z42" t="s">
        <v>110</v>
      </c>
      <c r="AA42">
        <v>28</v>
      </c>
      <c r="AB42" t="s">
        <v>1291</v>
      </c>
      <c r="AC42" t="s">
        <v>482</v>
      </c>
      <c r="AE42">
        <v>2008</v>
      </c>
      <c r="AF42">
        <v>2010</v>
      </c>
      <c r="AG42" t="s">
        <v>1288</v>
      </c>
      <c r="AH42" t="s">
        <v>1300</v>
      </c>
    </row>
    <row r="43" spans="1:34" x14ac:dyDescent="0.2">
      <c r="A43" t="s">
        <v>321</v>
      </c>
      <c r="B43" t="s">
        <v>322</v>
      </c>
      <c r="C43" t="s">
        <v>35</v>
      </c>
      <c r="D43" t="s">
        <v>323</v>
      </c>
      <c r="F43">
        <v>4.4000000000000004</v>
      </c>
      <c r="G43">
        <v>29</v>
      </c>
      <c r="H43">
        <v>893</v>
      </c>
      <c r="I43">
        <v>3.2474804031354984E-2</v>
      </c>
      <c r="J43">
        <v>3.5799999999999998E-2</v>
      </c>
      <c r="P43" t="s">
        <v>146</v>
      </c>
      <c r="Q43">
        <v>500.5</v>
      </c>
      <c r="R43" t="s">
        <v>324</v>
      </c>
      <c r="S43" t="s">
        <v>39</v>
      </c>
      <c r="T43" t="s">
        <v>325</v>
      </c>
      <c r="U43" t="s">
        <v>139</v>
      </c>
      <c r="W43" t="s">
        <v>40</v>
      </c>
      <c r="X43" t="s">
        <v>7</v>
      </c>
      <c r="Y43" t="s">
        <v>54</v>
      </c>
      <c r="Z43" t="s">
        <v>131</v>
      </c>
      <c r="AA43">
        <v>77</v>
      </c>
      <c r="AB43" t="s">
        <v>1073</v>
      </c>
      <c r="AC43" t="s">
        <v>482</v>
      </c>
      <c r="AD43" t="s">
        <v>1307</v>
      </c>
      <c r="AE43" t="s">
        <v>1308</v>
      </c>
      <c r="AF43">
        <v>2010</v>
      </c>
      <c r="AG43" t="s">
        <v>1309</v>
      </c>
    </row>
    <row r="44" spans="1:34" x14ac:dyDescent="0.2">
      <c r="A44" t="s">
        <v>535</v>
      </c>
      <c r="C44" t="s">
        <v>48</v>
      </c>
      <c r="D44" t="s">
        <v>536</v>
      </c>
      <c r="E44" t="s">
        <v>114</v>
      </c>
      <c r="F44">
        <v>3.4</v>
      </c>
      <c r="G44">
        <v>22</v>
      </c>
      <c r="H44">
        <v>330</v>
      </c>
      <c r="I44">
        <v>6.6666666999999999E-2</v>
      </c>
      <c r="K44" t="s">
        <v>537</v>
      </c>
      <c r="L44" t="s">
        <v>538</v>
      </c>
      <c r="M44" t="s">
        <v>539</v>
      </c>
      <c r="N44" t="s">
        <v>540</v>
      </c>
      <c r="P44" t="s">
        <v>38</v>
      </c>
      <c r="R44" t="s">
        <v>278</v>
      </c>
      <c r="S44" t="s">
        <v>278</v>
      </c>
      <c r="T44" t="s">
        <v>278</v>
      </c>
      <c r="W44" t="s">
        <v>115</v>
      </c>
      <c r="X44" t="s">
        <v>7</v>
      </c>
      <c r="Y44" t="s">
        <v>7</v>
      </c>
      <c r="Z44" t="s">
        <v>110</v>
      </c>
      <c r="AA44">
        <v>14</v>
      </c>
      <c r="AB44" t="s">
        <v>445</v>
      </c>
      <c r="AC44" t="s">
        <v>541</v>
      </c>
      <c r="AD44" t="s">
        <v>542</v>
      </c>
      <c r="AE44" t="s">
        <v>543</v>
      </c>
      <c r="AF44">
        <v>2011</v>
      </c>
      <c r="AG44" t="s">
        <v>544</v>
      </c>
    </row>
    <row r="45" spans="1:34" x14ac:dyDescent="0.2">
      <c r="A45" t="s">
        <v>545</v>
      </c>
      <c r="B45" t="s">
        <v>546</v>
      </c>
      <c r="C45" t="s">
        <v>48</v>
      </c>
      <c r="D45" t="s">
        <v>536</v>
      </c>
      <c r="E45" t="s">
        <v>114</v>
      </c>
      <c r="F45">
        <v>3.4</v>
      </c>
      <c r="G45">
        <v>23</v>
      </c>
      <c r="H45">
        <v>239</v>
      </c>
      <c r="I45">
        <v>9.6234310000000003E-2</v>
      </c>
      <c r="K45" s="1">
        <v>6.9000000000000006E-2</v>
      </c>
      <c r="L45" t="s">
        <v>538</v>
      </c>
      <c r="M45" t="s">
        <v>539</v>
      </c>
      <c r="P45" t="s">
        <v>38</v>
      </c>
      <c r="Q45">
        <v>18</v>
      </c>
      <c r="R45" t="s">
        <v>278</v>
      </c>
      <c r="S45" t="s">
        <v>278</v>
      </c>
      <c r="T45" t="s">
        <v>278</v>
      </c>
      <c r="W45" t="s">
        <v>115</v>
      </c>
      <c r="X45" t="s">
        <v>7</v>
      </c>
      <c r="Y45" t="s">
        <v>7</v>
      </c>
      <c r="Z45" t="s">
        <v>75</v>
      </c>
      <c r="AA45">
        <v>17</v>
      </c>
      <c r="AB45" t="s">
        <v>445</v>
      </c>
      <c r="AC45" t="s">
        <v>541</v>
      </c>
      <c r="AD45" t="s">
        <v>542</v>
      </c>
      <c r="AE45" t="s">
        <v>543</v>
      </c>
      <c r="AF45">
        <v>2011</v>
      </c>
      <c r="AG45" t="s">
        <v>544</v>
      </c>
    </row>
    <row r="46" spans="1:34" x14ac:dyDescent="0.2">
      <c r="A46" t="s">
        <v>580</v>
      </c>
      <c r="B46" t="s">
        <v>581</v>
      </c>
      <c r="C46" t="s">
        <v>276</v>
      </c>
      <c r="D46" t="s">
        <v>582</v>
      </c>
      <c r="E46" t="s">
        <v>60</v>
      </c>
      <c r="F46">
        <v>3.8</v>
      </c>
      <c r="G46">
        <v>1</v>
      </c>
      <c r="H46">
        <v>4</v>
      </c>
      <c r="I46">
        <v>0.25</v>
      </c>
      <c r="J46">
        <v>0.25</v>
      </c>
      <c r="K46">
        <v>25</v>
      </c>
      <c r="L46" t="s">
        <v>114</v>
      </c>
      <c r="M46" t="s">
        <v>114</v>
      </c>
      <c r="P46" t="s">
        <v>109</v>
      </c>
      <c r="Q46">
        <v>551.5</v>
      </c>
      <c r="R46" t="s">
        <v>436</v>
      </c>
      <c r="S46" t="s">
        <v>39</v>
      </c>
      <c r="T46" t="s">
        <v>85</v>
      </c>
      <c r="W46" t="s">
        <v>115</v>
      </c>
      <c r="X46" t="s">
        <v>7</v>
      </c>
      <c r="Y46" t="s">
        <v>7</v>
      </c>
      <c r="Z46" t="s">
        <v>110</v>
      </c>
      <c r="AA46">
        <v>26</v>
      </c>
      <c r="AB46" t="s">
        <v>481</v>
      </c>
      <c r="AC46" t="s">
        <v>482</v>
      </c>
      <c r="AD46" t="s">
        <v>550</v>
      </c>
      <c r="AE46">
        <v>2009</v>
      </c>
      <c r="AF46">
        <v>2011</v>
      </c>
      <c r="AG46" t="s">
        <v>551</v>
      </c>
    </row>
    <row r="47" spans="1:34" x14ac:dyDescent="0.2">
      <c r="A47" t="s">
        <v>597</v>
      </c>
      <c r="B47" t="s">
        <v>1260</v>
      </c>
      <c r="C47" t="s">
        <v>276</v>
      </c>
      <c r="D47" t="s">
        <v>277</v>
      </c>
      <c r="E47" t="s">
        <v>598</v>
      </c>
      <c r="F47">
        <v>3.4</v>
      </c>
      <c r="G47">
        <v>1</v>
      </c>
      <c r="H47">
        <v>4</v>
      </c>
      <c r="I47">
        <v>0.25</v>
      </c>
      <c r="J47">
        <v>0.25</v>
      </c>
      <c r="K47">
        <v>25</v>
      </c>
      <c r="L47" t="s">
        <v>114</v>
      </c>
      <c r="M47" t="s">
        <v>114</v>
      </c>
      <c r="P47" t="s">
        <v>587</v>
      </c>
      <c r="Q47">
        <v>650</v>
      </c>
      <c r="R47" t="s">
        <v>135</v>
      </c>
      <c r="S47" t="s">
        <v>52</v>
      </c>
      <c r="T47" t="s">
        <v>85</v>
      </c>
      <c r="W47" t="s">
        <v>115</v>
      </c>
      <c r="X47" t="s">
        <v>7</v>
      </c>
      <c r="Y47" t="s">
        <v>7</v>
      </c>
      <c r="Z47" t="s">
        <v>41</v>
      </c>
      <c r="AA47">
        <v>16</v>
      </c>
      <c r="AB47" t="s">
        <v>481</v>
      </c>
      <c r="AC47" t="s">
        <v>482</v>
      </c>
      <c r="AD47" t="s">
        <v>550</v>
      </c>
      <c r="AE47">
        <v>2009</v>
      </c>
      <c r="AF47">
        <v>2011</v>
      </c>
      <c r="AG47" t="s">
        <v>551</v>
      </c>
    </row>
    <row r="48" spans="1:34" x14ac:dyDescent="0.2">
      <c r="A48" t="s">
        <v>564</v>
      </c>
      <c r="B48" t="s">
        <v>1259</v>
      </c>
      <c r="C48" t="s">
        <v>276</v>
      </c>
      <c r="D48" t="s">
        <v>561</v>
      </c>
      <c r="F48">
        <v>3.1</v>
      </c>
      <c r="G48">
        <v>0</v>
      </c>
      <c r="H48">
        <v>3</v>
      </c>
      <c r="I48">
        <v>0</v>
      </c>
      <c r="J48">
        <v>0</v>
      </c>
      <c r="K48">
        <v>0</v>
      </c>
      <c r="L48" t="s">
        <v>61</v>
      </c>
      <c r="M48" t="s">
        <v>61</v>
      </c>
      <c r="P48" t="s">
        <v>109</v>
      </c>
      <c r="Q48">
        <v>1400</v>
      </c>
      <c r="R48" t="s">
        <v>278</v>
      </c>
      <c r="S48" t="s">
        <v>278</v>
      </c>
      <c r="T48" t="s">
        <v>278</v>
      </c>
      <c r="W48" t="s">
        <v>115</v>
      </c>
      <c r="X48" t="s">
        <v>7</v>
      </c>
      <c r="Y48" t="s">
        <v>7</v>
      </c>
      <c r="Z48" t="s">
        <v>110</v>
      </c>
      <c r="AA48">
        <v>16</v>
      </c>
      <c r="AB48" t="s">
        <v>481</v>
      </c>
      <c r="AC48" t="s">
        <v>43</v>
      </c>
      <c r="AD48" t="s">
        <v>550</v>
      </c>
      <c r="AE48">
        <v>2009</v>
      </c>
      <c r="AF48">
        <v>2011</v>
      </c>
      <c r="AG48" t="s">
        <v>551</v>
      </c>
      <c r="AH48" t="s">
        <v>565</v>
      </c>
    </row>
    <row r="49" spans="1:34" x14ac:dyDescent="0.2">
      <c r="A49" t="s">
        <v>571</v>
      </c>
      <c r="B49" t="s">
        <v>572</v>
      </c>
      <c r="C49" t="s">
        <v>245</v>
      </c>
      <c r="D49" t="s">
        <v>246</v>
      </c>
      <c r="F49">
        <v>3.1</v>
      </c>
      <c r="G49">
        <v>2</v>
      </c>
      <c r="H49">
        <v>13</v>
      </c>
      <c r="I49">
        <v>0.15384615400000001</v>
      </c>
      <c r="J49">
        <v>0.15379999999999999</v>
      </c>
      <c r="K49">
        <v>15</v>
      </c>
      <c r="L49" t="s">
        <v>114</v>
      </c>
      <c r="M49" t="s">
        <v>114</v>
      </c>
      <c r="P49" t="s">
        <v>109</v>
      </c>
      <c r="Q49">
        <v>330</v>
      </c>
      <c r="R49" t="s">
        <v>278</v>
      </c>
      <c r="S49" t="s">
        <v>278</v>
      </c>
      <c r="T49" t="s">
        <v>278</v>
      </c>
      <c r="W49" t="s">
        <v>115</v>
      </c>
      <c r="X49" t="s">
        <v>7</v>
      </c>
      <c r="Y49" t="s">
        <v>7</v>
      </c>
      <c r="Z49" t="s">
        <v>41</v>
      </c>
      <c r="AA49">
        <v>15</v>
      </c>
      <c r="AB49" t="s">
        <v>481</v>
      </c>
      <c r="AC49" t="s">
        <v>482</v>
      </c>
      <c r="AD49" t="s">
        <v>550</v>
      </c>
      <c r="AE49">
        <v>2009</v>
      </c>
      <c r="AF49">
        <v>2011</v>
      </c>
      <c r="AG49" t="s">
        <v>551</v>
      </c>
    </row>
    <row r="50" spans="1:34" x14ac:dyDescent="0.2">
      <c r="A50" t="s">
        <v>573</v>
      </c>
      <c r="B50" t="s">
        <v>574</v>
      </c>
      <c r="C50" t="s">
        <v>245</v>
      </c>
      <c r="D50" t="s">
        <v>246</v>
      </c>
      <c r="F50">
        <v>3.1</v>
      </c>
      <c r="G50">
        <v>2</v>
      </c>
      <c r="H50">
        <v>7</v>
      </c>
      <c r="I50">
        <v>0.28571428599999998</v>
      </c>
      <c r="J50">
        <v>0.28570000000000001</v>
      </c>
      <c r="K50">
        <v>29</v>
      </c>
      <c r="L50" t="s">
        <v>114</v>
      </c>
      <c r="M50" t="s">
        <v>114</v>
      </c>
      <c r="P50" t="s">
        <v>109</v>
      </c>
      <c r="Q50">
        <v>542.5</v>
      </c>
      <c r="R50" t="s">
        <v>278</v>
      </c>
      <c r="S50" t="s">
        <v>278</v>
      </c>
      <c r="T50" t="s">
        <v>278</v>
      </c>
      <c r="W50" t="s">
        <v>115</v>
      </c>
      <c r="X50" t="s">
        <v>7</v>
      </c>
      <c r="Y50" t="s">
        <v>7</v>
      </c>
      <c r="Z50" t="s">
        <v>110</v>
      </c>
      <c r="AA50">
        <v>22</v>
      </c>
      <c r="AB50" t="s">
        <v>481</v>
      </c>
      <c r="AC50" t="s">
        <v>482</v>
      </c>
      <c r="AD50" t="s">
        <v>550</v>
      </c>
      <c r="AE50">
        <v>2009</v>
      </c>
      <c r="AF50">
        <v>2011</v>
      </c>
      <c r="AG50" t="s">
        <v>551</v>
      </c>
    </row>
    <row r="51" spans="1:34" x14ac:dyDescent="0.2">
      <c r="A51" t="s">
        <v>602</v>
      </c>
      <c r="B51" t="s">
        <v>603</v>
      </c>
      <c r="C51" t="s">
        <v>245</v>
      </c>
      <c r="D51" t="s">
        <v>246</v>
      </c>
      <c r="E51" t="s">
        <v>114</v>
      </c>
      <c r="F51">
        <v>3.1</v>
      </c>
      <c r="G51">
        <v>1</v>
      </c>
      <c r="H51">
        <v>1</v>
      </c>
      <c r="I51">
        <v>1</v>
      </c>
      <c r="J51">
        <v>1</v>
      </c>
      <c r="K51">
        <v>100</v>
      </c>
      <c r="L51" t="s">
        <v>114</v>
      </c>
      <c r="M51" t="s">
        <v>114</v>
      </c>
      <c r="P51" t="s">
        <v>587</v>
      </c>
      <c r="Q51">
        <v>959</v>
      </c>
      <c r="R51" t="s">
        <v>278</v>
      </c>
      <c r="S51" t="s">
        <v>278</v>
      </c>
      <c r="T51" t="s">
        <v>278</v>
      </c>
      <c r="W51" t="s">
        <v>115</v>
      </c>
      <c r="X51" t="s">
        <v>7</v>
      </c>
      <c r="Y51" t="s">
        <v>7</v>
      </c>
      <c r="Z51" t="s">
        <v>110</v>
      </c>
      <c r="AA51">
        <v>31</v>
      </c>
      <c r="AB51" t="s">
        <v>481</v>
      </c>
      <c r="AC51" t="s">
        <v>482</v>
      </c>
      <c r="AD51" t="s">
        <v>550</v>
      </c>
      <c r="AE51">
        <v>2009</v>
      </c>
      <c r="AF51">
        <v>2011</v>
      </c>
      <c r="AG51" t="s">
        <v>551</v>
      </c>
    </row>
    <row r="52" spans="1:34" x14ac:dyDescent="0.2">
      <c r="A52" t="s">
        <v>583</v>
      </c>
      <c r="B52" t="s">
        <v>584</v>
      </c>
      <c r="C52" t="s">
        <v>245</v>
      </c>
      <c r="D52" t="s">
        <v>246</v>
      </c>
      <c r="F52">
        <v>3.2</v>
      </c>
      <c r="G52">
        <v>0</v>
      </c>
      <c r="H52">
        <v>1</v>
      </c>
      <c r="I52">
        <v>0</v>
      </c>
      <c r="J52">
        <v>0</v>
      </c>
      <c r="K52">
        <v>0</v>
      </c>
      <c r="L52" t="s">
        <v>61</v>
      </c>
      <c r="M52" t="s">
        <v>61</v>
      </c>
      <c r="P52" t="s">
        <v>146</v>
      </c>
      <c r="Q52">
        <v>525</v>
      </c>
      <c r="R52" t="s">
        <v>278</v>
      </c>
      <c r="S52" t="s">
        <v>278</v>
      </c>
      <c r="T52" t="s">
        <v>278</v>
      </c>
      <c r="W52" t="s">
        <v>115</v>
      </c>
      <c r="X52" t="s">
        <v>7</v>
      </c>
      <c r="Y52" t="s">
        <v>7</v>
      </c>
      <c r="Z52" t="s">
        <v>110</v>
      </c>
      <c r="AA52">
        <v>39</v>
      </c>
      <c r="AB52" t="s">
        <v>481</v>
      </c>
      <c r="AC52" t="s">
        <v>482</v>
      </c>
      <c r="AD52" t="s">
        <v>550</v>
      </c>
      <c r="AE52">
        <v>2009</v>
      </c>
      <c r="AF52">
        <v>2011</v>
      </c>
      <c r="AG52" t="s">
        <v>551</v>
      </c>
    </row>
    <row r="53" spans="1:34" x14ac:dyDescent="0.2">
      <c r="A53" t="s">
        <v>590</v>
      </c>
      <c r="C53" t="s">
        <v>245</v>
      </c>
      <c r="D53" t="s">
        <v>246</v>
      </c>
      <c r="F53">
        <v>3.2</v>
      </c>
      <c r="G53">
        <v>0</v>
      </c>
      <c r="H53">
        <v>1</v>
      </c>
      <c r="I53">
        <v>0</v>
      </c>
      <c r="J53">
        <v>0</v>
      </c>
      <c r="K53">
        <v>0</v>
      </c>
      <c r="L53" t="s">
        <v>61</v>
      </c>
      <c r="M53" t="s">
        <v>61</v>
      </c>
      <c r="P53" t="s">
        <v>109</v>
      </c>
      <c r="Q53">
        <v>375</v>
      </c>
      <c r="R53" t="s">
        <v>278</v>
      </c>
      <c r="S53" t="s">
        <v>278</v>
      </c>
      <c r="T53" t="s">
        <v>278</v>
      </c>
      <c r="W53" t="s">
        <v>115</v>
      </c>
      <c r="X53" t="s">
        <v>7</v>
      </c>
      <c r="Y53" t="s">
        <v>7</v>
      </c>
      <c r="Z53" t="s">
        <v>110</v>
      </c>
      <c r="AA53">
        <v>33</v>
      </c>
      <c r="AB53" t="s">
        <v>481</v>
      </c>
      <c r="AC53" t="s">
        <v>482</v>
      </c>
      <c r="AD53" t="s">
        <v>550</v>
      </c>
      <c r="AE53">
        <v>2009</v>
      </c>
      <c r="AF53">
        <v>2011</v>
      </c>
      <c r="AG53" t="s">
        <v>551</v>
      </c>
    </row>
    <row r="54" spans="1:34" x14ac:dyDescent="0.2">
      <c r="A54" t="s">
        <v>591</v>
      </c>
      <c r="C54" t="s">
        <v>245</v>
      </c>
      <c r="D54" t="s">
        <v>246</v>
      </c>
      <c r="F54">
        <v>3.1</v>
      </c>
      <c r="G54">
        <v>0</v>
      </c>
      <c r="H54">
        <v>17</v>
      </c>
      <c r="I54">
        <v>0</v>
      </c>
      <c r="J54">
        <v>0</v>
      </c>
      <c r="K54">
        <v>0</v>
      </c>
      <c r="L54" t="s">
        <v>61</v>
      </c>
      <c r="M54" t="s">
        <v>61</v>
      </c>
      <c r="P54" t="s">
        <v>109</v>
      </c>
      <c r="Q54">
        <v>575</v>
      </c>
      <c r="R54" t="s">
        <v>278</v>
      </c>
      <c r="S54" t="s">
        <v>278</v>
      </c>
      <c r="T54" t="s">
        <v>278</v>
      </c>
      <c r="W54" t="s">
        <v>115</v>
      </c>
      <c r="X54" t="s">
        <v>7</v>
      </c>
      <c r="Y54" t="s">
        <v>7</v>
      </c>
      <c r="Z54" t="s">
        <v>110</v>
      </c>
      <c r="AA54">
        <v>32</v>
      </c>
      <c r="AB54" t="s">
        <v>481</v>
      </c>
      <c r="AC54" t="s">
        <v>482</v>
      </c>
      <c r="AD54" t="s">
        <v>550</v>
      </c>
      <c r="AE54">
        <v>2009</v>
      </c>
      <c r="AF54">
        <v>2011</v>
      </c>
      <c r="AG54" t="s">
        <v>551</v>
      </c>
    </row>
    <row r="55" spans="1:34" x14ac:dyDescent="0.2">
      <c r="A55" t="s">
        <v>601</v>
      </c>
      <c r="B55" t="s">
        <v>1281</v>
      </c>
      <c r="C55" t="s">
        <v>245</v>
      </c>
      <c r="D55" t="s">
        <v>246</v>
      </c>
      <c r="E55" t="s">
        <v>114</v>
      </c>
      <c r="F55">
        <v>3.1</v>
      </c>
      <c r="G55">
        <v>0</v>
      </c>
      <c r="H55">
        <v>3</v>
      </c>
      <c r="I55">
        <v>0</v>
      </c>
      <c r="J55">
        <v>0</v>
      </c>
      <c r="K55">
        <v>0</v>
      </c>
      <c r="L55" t="s">
        <v>61</v>
      </c>
      <c r="M55" t="s">
        <v>61</v>
      </c>
      <c r="P55" t="s">
        <v>109</v>
      </c>
      <c r="Q55">
        <v>737.5</v>
      </c>
      <c r="R55" t="s">
        <v>278</v>
      </c>
      <c r="S55" t="s">
        <v>278</v>
      </c>
      <c r="T55" t="s">
        <v>278</v>
      </c>
      <c r="W55" t="s">
        <v>115</v>
      </c>
      <c r="X55" t="s">
        <v>7</v>
      </c>
      <c r="Y55" t="s">
        <v>7</v>
      </c>
      <c r="Z55" t="s">
        <v>41</v>
      </c>
      <c r="AA55">
        <v>32</v>
      </c>
      <c r="AB55" t="s">
        <v>481</v>
      </c>
      <c r="AC55" t="s">
        <v>482</v>
      </c>
      <c r="AD55" t="s">
        <v>550</v>
      </c>
      <c r="AE55">
        <v>2009</v>
      </c>
      <c r="AF55">
        <v>2011</v>
      </c>
      <c r="AG55" t="s">
        <v>551</v>
      </c>
    </row>
    <row r="56" spans="1:34" x14ac:dyDescent="0.2">
      <c r="A56" t="s">
        <v>547</v>
      </c>
      <c r="B56" t="s">
        <v>548</v>
      </c>
      <c r="C56" t="s">
        <v>276</v>
      </c>
      <c r="D56" t="s">
        <v>277</v>
      </c>
      <c r="E56" t="s">
        <v>549</v>
      </c>
      <c r="F56">
        <v>3.1</v>
      </c>
      <c r="G56">
        <v>0</v>
      </c>
      <c r="H56">
        <v>1</v>
      </c>
      <c r="I56">
        <v>0</v>
      </c>
      <c r="J56" s="4">
        <v>0</v>
      </c>
      <c r="K56">
        <v>0</v>
      </c>
      <c r="L56" t="s">
        <v>61</v>
      </c>
      <c r="M56" t="s">
        <v>61</v>
      </c>
      <c r="P56" t="s">
        <v>109</v>
      </c>
      <c r="Q56">
        <v>300.5</v>
      </c>
      <c r="R56" t="s">
        <v>85</v>
      </c>
      <c r="S56" t="s">
        <v>85</v>
      </c>
      <c r="W56" t="s">
        <v>115</v>
      </c>
      <c r="X56" t="s">
        <v>7</v>
      </c>
      <c r="Y56" t="s">
        <v>7</v>
      </c>
      <c r="Z56" t="s">
        <v>41</v>
      </c>
      <c r="AA56">
        <v>21</v>
      </c>
      <c r="AB56" t="s">
        <v>481</v>
      </c>
      <c r="AC56" t="s">
        <v>541</v>
      </c>
      <c r="AD56" t="s">
        <v>550</v>
      </c>
      <c r="AE56">
        <v>2009</v>
      </c>
      <c r="AF56">
        <v>2011</v>
      </c>
      <c r="AG56" t="s">
        <v>551</v>
      </c>
    </row>
    <row r="57" spans="1:34" x14ac:dyDescent="0.2">
      <c r="A57" t="s">
        <v>552</v>
      </c>
      <c r="B57" t="s">
        <v>1261</v>
      </c>
      <c r="C57" t="s">
        <v>276</v>
      </c>
      <c r="D57" t="s">
        <v>277</v>
      </c>
      <c r="E57" t="s">
        <v>553</v>
      </c>
      <c r="F57">
        <v>3.1</v>
      </c>
      <c r="G57">
        <v>0</v>
      </c>
      <c r="H57">
        <v>3</v>
      </c>
      <c r="I57">
        <v>0</v>
      </c>
      <c r="J57">
        <v>0</v>
      </c>
      <c r="K57">
        <v>0</v>
      </c>
      <c r="L57" t="s">
        <v>61</v>
      </c>
      <c r="M57" t="s">
        <v>61</v>
      </c>
      <c r="P57" t="s">
        <v>109</v>
      </c>
      <c r="Q57">
        <v>400</v>
      </c>
      <c r="R57" t="s">
        <v>221</v>
      </c>
      <c r="S57" t="s">
        <v>85</v>
      </c>
      <c r="T57" t="s">
        <v>52</v>
      </c>
      <c r="W57" t="s">
        <v>115</v>
      </c>
      <c r="X57" t="s">
        <v>7</v>
      </c>
      <c r="Y57" t="s">
        <v>7</v>
      </c>
      <c r="Z57" t="s">
        <v>41</v>
      </c>
      <c r="AA57">
        <v>13</v>
      </c>
      <c r="AB57" t="s">
        <v>481</v>
      </c>
      <c r="AC57" t="s">
        <v>541</v>
      </c>
      <c r="AD57" t="s">
        <v>550</v>
      </c>
      <c r="AE57">
        <v>2009</v>
      </c>
      <c r="AF57">
        <v>2011</v>
      </c>
      <c r="AG57" t="s">
        <v>551</v>
      </c>
    </row>
    <row r="58" spans="1:34" x14ac:dyDescent="0.2">
      <c r="A58" t="s">
        <v>554</v>
      </c>
      <c r="B58" t="s">
        <v>555</v>
      </c>
      <c r="C58" t="s">
        <v>245</v>
      </c>
      <c r="D58" t="s">
        <v>246</v>
      </c>
      <c r="E58" t="s">
        <v>114</v>
      </c>
      <c r="F58">
        <v>3.1</v>
      </c>
      <c r="G58">
        <v>0</v>
      </c>
      <c r="H58">
        <v>3</v>
      </c>
      <c r="I58">
        <v>0</v>
      </c>
      <c r="J58">
        <v>0</v>
      </c>
      <c r="K58">
        <v>0</v>
      </c>
      <c r="L58" t="s">
        <v>61</v>
      </c>
      <c r="M58" t="s">
        <v>61</v>
      </c>
      <c r="P58" t="s">
        <v>109</v>
      </c>
      <c r="Q58">
        <v>535.5</v>
      </c>
      <c r="R58" t="s">
        <v>221</v>
      </c>
      <c r="S58" t="s">
        <v>85</v>
      </c>
      <c r="T58" t="s">
        <v>52</v>
      </c>
      <c r="W58" t="s">
        <v>115</v>
      </c>
      <c r="X58" t="s">
        <v>7</v>
      </c>
      <c r="Y58" t="s">
        <v>7</v>
      </c>
      <c r="Z58" t="s">
        <v>110</v>
      </c>
      <c r="AA58">
        <v>23</v>
      </c>
      <c r="AB58" t="s">
        <v>481</v>
      </c>
      <c r="AC58" t="s">
        <v>541</v>
      </c>
      <c r="AD58" t="s">
        <v>550</v>
      </c>
      <c r="AE58">
        <v>2009</v>
      </c>
      <c r="AF58">
        <v>2011</v>
      </c>
      <c r="AG58" t="s">
        <v>551</v>
      </c>
    </row>
    <row r="59" spans="1:34" x14ac:dyDescent="0.2">
      <c r="A59" t="s">
        <v>556</v>
      </c>
      <c r="B59" t="s">
        <v>557</v>
      </c>
      <c r="C59" t="s">
        <v>245</v>
      </c>
      <c r="D59" t="s">
        <v>246</v>
      </c>
      <c r="E59" t="s">
        <v>558</v>
      </c>
      <c r="F59">
        <v>3.4</v>
      </c>
      <c r="G59">
        <v>0</v>
      </c>
      <c r="H59">
        <v>8</v>
      </c>
      <c r="I59">
        <v>0</v>
      </c>
      <c r="J59">
        <v>0</v>
      </c>
      <c r="K59">
        <v>0</v>
      </c>
      <c r="L59" t="s">
        <v>61</v>
      </c>
      <c r="M59" t="s">
        <v>61</v>
      </c>
      <c r="P59" t="s">
        <v>109</v>
      </c>
      <c r="Q59">
        <v>1223.5</v>
      </c>
      <c r="R59" t="s">
        <v>85</v>
      </c>
      <c r="S59" t="s">
        <v>85</v>
      </c>
      <c r="W59" t="s">
        <v>115</v>
      </c>
      <c r="X59" t="s">
        <v>7</v>
      </c>
      <c r="Y59" t="s">
        <v>7</v>
      </c>
      <c r="Z59" t="s">
        <v>41</v>
      </c>
      <c r="AA59">
        <v>32</v>
      </c>
      <c r="AB59" t="s">
        <v>481</v>
      </c>
      <c r="AC59" t="s">
        <v>43</v>
      </c>
      <c r="AD59" t="s">
        <v>550</v>
      </c>
      <c r="AE59">
        <v>2009</v>
      </c>
      <c r="AF59">
        <v>2011</v>
      </c>
      <c r="AG59" t="s">
        <v>551</v>
      </c>
    </row>
    <row r="60" spans="1:34" x14ac:dyDescent="0.2">
      <c r="A60" t="s">
        <v>559</v>
      </c>
      <c r="B60" t="s">
        <v>560</v>
      </c>
      <c r="C60" t="s">
        <v>276</v>
      </c>
      <c r="D60" t="s">
        <v>561</v>
      </c>
      <c r="E60" t="s">
        <v>562</v>
      </c>
      <c r="F60">
        <v>3.6</v>
      </c>
      <c r="G60">
        <v>0</v>
      </c>
      <c r="H60">
        <v>4</v>
      </c>
      <c r="I60">
        <v>0</v>
      </c>
      <c r="J60">
        <v>0</v>
      </c>
      <c r="K60">
        <v>0</v>
      </c>
      <c r="L60" t="s">
        <v>61</v>
      </c>
      <c r="M60" t="s">
        <v>61</v>
      </c>
      <c r="P60" t="s">
        <v>109</v>
      </c>
      <c r="Q60">
        <v>900</v>
      </c>
      <c r="R60" t="s">
        <v>85</v>
      </c>
      <c r="S60" t="s">
        <v>85</v>
      </c>
      <c r="W60" t="s">
        <v>115</v>
      </c>
      <c r="X60" t="s">
        <v>7</v>
      </c>
      <c r="Y60" t="s">
        <v>7</v>
      </c>
      <c r="Z60" t="s">
        <v>41</v>
      </c>
      <c r="AA60">
        <v>16</v>
      </c>
      <c r="AB60" t="s">
        <v>481</v>
      </c>
      <c r="AC60" t="s">
        <v>43</v>
      </c>
      <c r="AD60" t="s">
        <v>550</v>
      </c>
      <c r="AE60">
        <v>2009</v>
      </c>
      <c r="AF60">
        <v>2011</v>
      </c>
      <c r="AG60" t="s">
        <v>551</v>
      </c>
      <c r="AH60" t="s">
        <v>563</v>
      </c>
    </row>
    <row r="61" spans="1:34" x14ac:dyDescent="0.2">
      <c r="A61" t="s">
        <v>566</v>
      </c>
      <c r="B61" t="s">
        <v>567</v>
      </c>
      <c r="C61" t="s">
        <v>276</v>
      </c>
      <c r="D61" t="s">
        <v>561</v>
      </c>
      <c r="F61">
        <v>3.2</v>
      </c>
      <c r="G61">
        <v>0</v>
      </c>
      <c r="H61">
        <v>5</v>
      </c>
      <c r="I61">
        <v>0</v>
      </c>
      <c r="J61">
        <v>0</v>
      </c>
      <c r="K61">
        <v>0</v>
      </c>
      <c r="L61" t="s">
        <v>61</v>
      </c>
      <c r="M61" t="s">
        <v>61</v>
      </c>
      <c r="P61" t="s">
        <v>109</v>
      </c>
      <c r="Q61">
        <v>1200</v>
      </c>
      <c r="R61" t="s">
        <v>221</v>
      </c>
      <c r="S61" t="s">
        <v>85</v>
      </c>
      <c r="T61" t="s">
        <v>52</v>
      </c>
      <c r="W61" t="s">
        <v>115</v>
      </c>
      <c r="X61" t="s">
        <v>7</v>
      </c>
      <c r="Y61" t="s">
        <v>7</v>
      </c>
      <c r="Z61" t="s">
        <v>41</v>
      </c>
      <c r="AA61">
        <v>35</v>
      </c>
      <c r="AB61" t="s">
        <v>481</v>
      </c>
      <c r="AC61" t="s">
        <v>541</v>
      </c>
      <c r="AD61" t="s">
        <v>550</v>
      </c>
      <c r="AE61">
        <v>2009</v>
      </c>
      <c r="AF61">
        <v>2011</v>
      </c>
      <c r="AG61" t="s">
        <v>551</v>
      </c>
    </row>
    <row r="62" spans="1:34" x14ac:dyDescent="0.2">
      <c r="A62" t="s">
        <v>568</v>
      </c>
      <c r="B62" t="s">
        <v>1276</v>
      </c>
      <c r="C62" t="s">
        <v>276</v>
      </c>
      <c r="D62" t="s">
        <v>561</v>
      </c>
      <c r="F62">
        <v>3.1</v>
      </c>
      <c r="G62">
        <v>0</v>
      </c>
      <c r="H62">
        <v>4</v>
      </c>
      <c r="I62">
        <v>0</v>
      </c>
      <c r="J62">
        <v>0</v>
      </c>
      <c r="K62">
        <v>0</v>
      </c>
      <c r="L62" t="s">
        <v>61</v>
      </c>
      <c r="M62" t="s">
        <v>61</v>
      </c>
      <c r="P62" t="s">
        <v>109</v>
      </c>
      <c r="Q62">
        <v>600</v>
      </c>
      <c r="R62" t="s">
        <v>221</v>
      </c>
      <c r="S62" t="s">
        <v>85</v>
      </c>
      <c r="T62" t="s">
        <v>52</v>
      </c>
      <c r="W62" t="s">
        <v>115</v>
      </c>
      <c r="X62" t="s">
        <v>7</v>
      </c>
      <c r="Y62" t="s">
        <v>7</v>
      </c>
      <c r="Z62" t="s">
        <v>41</v>
      </c>
      <c r="AA62">
        <v>15</v>
      </c>
      <c r="AB62" t="s">
        <v>481</v>
      </c>
      <c r="AC62" t="s">
        <v>541</v>
      </c>
      <c r="AD62" t="s">
        <v>550</v>
      </c>
      <c r="AE62">
        <v>2009</v>
      </c>
      <c r="AF62">
        <v>2011</v>
      </c>
      <c r="AG62" t="s">
        <v>551</v>
      </c>
    </row>
    <row r="63" spans="1:34" x14ac:dyDescent="0.2">
      <c r="A63" t="s">
        <v>569</v>
      </c>
      <c r="B63" t="s">
        <v>570</v>
      </c>
      <c r="C63" t="s">
        <v>276</v>
      </c>
      <c r="D63" t="s">
        <v>277</v>
      </c>
      <c r="E63" t="s">
        <v>114</v>
      </c>
      <c r="F63">
        <v>3</v>
      </c>
      <c r="G63">
        <v>0</v>
      </c>
      <c r="H63">
        <v>9</v>
      </c>
      <c r="I63">
        <v>0</v>
      </c>
      <c r="J63">
        <v>0</v>
      </c>
      <c r="K63">
        <v>0</v>
      </c>
      <c r="L63" t="s">
        <v>61</v>
      </c>
      <c r="M63" t="s">
        <v>61</v>
      </c>
      <c r="P63" t="s">
        <v>146</v>
      </c>
      <c r="Q63">
        <v>548.5</v>
      </c>
      <c r="R63" t="s">
        <v>85</v>
      </c>
      <c r="S63" t="s">
        <v>85</v>
      </c>
      <c r="W63" t="s">
        <v>115</v>
      </c>
      <c r="X63" t="s">
        <v>7</v>
      </c>
      <c r="Y63" t="s">
        <v>7</v>
      </c>
      <c r="Z63" t="s">
        <v>110</v>
      </c>
      <c r="AA63">
        <v>14</v>
      </c>
      <c r="AB63" t="s">
        <v>481</v>
      </c>
      <c r="AC63" t="s">
        <v>482</v>
      </c>
      <c r="AD63" t="s">
        <v>550</v>
      </c>
      <c r="AE63">
        <v>2009</v>
      </c>
      <c r="AF63">
        <v>2011</v>
      </c>
      <c r="AG63" t="s">
        <v>551</v>
      </c>
    </row>
    <row r="64" spans="1:34" x14ac:dyDescent="0.2">
      <c r="A64" t="s">
        <v>575</v>
      </c>
      <c r="B64" t="s">
        <v>1267</v>
      </c>
      <c r="C64" t="s">
        <v>245</v>
      </c>
      <c r="D64" t="s">
        <v>246</v>
      </c>
      <c r="F64">
        <v>3.1</v>
      </c>
      <c r="G64">
        <v>0</v>
      </c>
      <c r="H64">
        <v>5</v>
      </c>
      <c r="I64">
        <v>0</v>
      </c>
      <c r="J64">
        <v>0</v>
      </c>
      <c r="K64">
        <v>0</v>
      </c>
      <c r="L64" t="s">
        <v>61</v>
      </c>
      <c r="M64" t="s">
        <v>61</v>
      </c>
      <c r="P64" t="s">
        <v>109</v>
      </c>
      <c r="Q64">
        <v>525</v>
      </c>
      <c r="R64" t="s">
        <v>221</v>
      </c>
      <c r="S64" t="s">
        <v>85</v>
      </c>
      <c r="T64" t="s">
        <v>52</v>
      </c>
      <c r="W64" t="s">
        <v>115</v>
      </c>
      <c r="X64" t="s">
        <v>7</v>
      </c>
      <c r="Y64" t="s">
        <v>7</v>
      </c>
      <c r="Z64" t="s">
        <v>41</v>
      </c>
      <c r="AA64">
        <v>14</v>
      </c>
      <c r="AB64" t="s">
        <v>481</v>
      </c>
      <c r="AC64" t="s">
        <v>482</v>
      </c>
      <c r="AD64" t="s">
        <v>550</v>
      </c>
      <c r="AE64">
        <v>2009</v>
      </c>
      <c r="AF64">
        <v>2011</v>
      </c>
      <c r="AG64" t="s">
        <v>551</v>
      </c>
    </row>
    <row r="65" spans="1:34" x14ac:dyDescent="0.2">
      <c r="A65" t="s">
        <v>576</v>
      </c>
      <c r="B65" t="s">
        <v>577</v>
      </c>
      <c r="C65" t="s">
        <v>245</v>
      </c>
      <c r="D65" t="s">
        <v>246</v>
      </c>
      <c r="E65" t="s">
        <v>114</v>
      </c>
      <c r="F65">
        <v>3.2</v>
      </c>
      <c r="G65">
        <v>0</v>
      </c>
      <c r="H65">
        <v>2</v>
      </c>
      <c r="I65">
        <v>0</v>
      </c>
      <c r="J65">
        <v>0</v>
      </c>
      <c r="K65">
        <v>0</v>
      </c>
      <c r="L65" t="s">
        <v>61</v>
      </c>
      <c r="M65" t="s">
        <v>61</v>
      </c>
      <c r="P65" t="s">
        <v>109</v>
      </c>
      <c r="Q65">
        <v>500</v>
      </c>
      <c r="R65" t="s">
        <v>85</v>
      </c>
      <c r="S65" t="s">
        <v>85</v>
      </c>
      <c r="W65" t="s">
        <v>115</v>
      </c>
      <c r="X65" t="s">
        <v>7</v>
      </c>
      <c r="Y65" t="s">
        <v>7</v>
      </c>
      <c r="Z65" t="s">
        <v>41</v>
      </c>
      <c r="AA65">
        <v>23</v>
      </c>
      <c r="AB65" t="s">
        <v>481</v>
      </c>
      <c r="AC65" t="s">
        <v>482</v>
      </c>
      <c r="AD65" t="s">
        <v>550</v>
      </c>
      <c r="AE65">
        <v>2009</v>
      </c>
      <c r="AF65">
        <v>2011</v>
      </c>
      <c r="AG65" t="s">
        <v>551</v>
      </c>
    </row>
    <row r="66" spans="1:34" x14ac:dyDescent="0.2">
      <c r="A66" t="s">
        <v>578</v>
      </c>
      <c r="B66" t="s">
        <v>579</v>
      </c>
      <c r="C66" t="s">
        <v>245</v>
      </c>
      <c r="D66" t="s">
        <v>246</v>
      </c>
      <c r="E66" t="s">
        <v>114</v>
      </c>
      <c r="F66">
        <v>3.2</v>
      </c>
      <c r="G66">
        <v>0</v>
      </c>
      <c r="H66">
        <v>2</v>
      </c>
      <c r="I66">
        <v>0</v>
      </c>
      <c r="J66">
        <v>0</v>
      </c>
      <c r="K66">
        <v>0</v>
      </c>
      <c r="L66" t="s">
        <v>61</v>
      </c>
      <c r="M66" t="s">
        <v>61</v>
      </c>
      <c r="P66" t="s">
        <v>109</v>
      </c>
      <c r="Q66">
        <v>525</v>
      </c>
      <c r="R66" t="s">
        <v>85</v>
      </c>
      <c r="S66" t="s">
        <v>85</v>
      </c>
      <c r="W66" t="s">
        <v>115</v>
      </c>
      <c r="X66" t="s">
        <v>7</v>
      </c>
      <c r="Y66" t="s">
        <v>7</v>
      </c>
      <c r="Z66" t="s">
        <v>41</v>
      </c>
      <c r="AA66">
        <v>27</v>
      </c>
      <c r="AB66" t="s">
        <v>481</v>
      </c>
      <c r="AC66" t="s">
        <v>482</v>
      </c>
      <c r="AD66" t="s">
        <v>550</v>
      </c>
      <c r="AE66">
        <v>2009</v>
      </c>
      <c r="AF66">
        <v>2011</v>
      </c>
      <c r="AG66" t="s">
        <v>551</v>
      </c>
    </row>
    <row r="67" spans="1:34" x14ac:dyDescent="0.2">
      <c r="A67" t="s">
        <v>585</v>
      </c>
      <c r="B67" t="s">
        <v>586</v>
      </c>
      <c r="C67" t="s">
        <v>245</v>
      </c>
      <c r="D67" t="s">
        <v>246</v>
      </c>
      <c r="E67" t="s">
        <v>114</v>
      </c>
      <c r="F67">
        <v>3</v>
      </c>
      <c r="G67">
        <v>1</v>
      </c>
      <c r="H67">
        <v>3</v>
      </c>
      <c r="I67">
        <v>0.33333333300000001</v>
      </c>
      <c r="J67">
        <v>0.33329999999999999</v>
      </c>
      <c r="K67">
        <v>33</v>
      </c>
      <c r="L67" t="s">
        <v>114</v>
      </c>
      <c r="M67" t="s">
        <v>114</v>
      </c>
      <c r="P67" t="s">
        <v>587</v>
      </c>
      <c r="Q67">
        <v>412.5</v>
      </c>
      <c r="R67" t="s">
        <v>85</v>
      </c>
      <c r="S67" t="s">
        <v>85</v>
      </c>
      <c r="W67" t="s">
        <v>115</v>
      </c>
      <c r="X67" t="s">
        <v>7</v>
      </c>
      <c r="Y67" t="s">
        <v>7</v>
      </c>
      <c r="Z67" t="s">
        <v>41</v>
      </c>
      <c r="AA67">
        <v>27</v>
      </c>
      <c r="AB67" t="s">
        <v>481</v>
      </c>
      <c r="AC67" t="s">
        <v>482</v>
      </c>
      <c r="AD67" t="s">
        <v>550</v>
      </c>
      <c r="AE67">
        <v>2009</v>
      </c>
      <c r="AF67">
        <v>2011</v>
      </c>
      <c r="AG67" t="s">
        <v>551</v>
      </c>
    </row>
    <row r="68" spans="1:34" x14ac:dyDescent="0.2">
      <c r="A68" t="s">
        <v>588</v>
      </c>
      <c r="B68" t="s">
        <v>589</v>
      </c>
      <c r="C68" t="s">
        <v>245</v>
      </c>
      <c r="D68" t="s">
        <v>246</v>
      </c>
      <c r="F68">
        <v>3.4</v>
      </c>
      <c r="G68">
        <v>4</v>
      </c>
      <c r="H68">
        <v>25</v>
      </c>
      <c r="I68">
        <v>0.16</v>
      </c>
      <c r="J68">
        <v>0.24</v>
      </c>
      <c r="K68">
        <v>16</v>
      </c>
      <c r="L68" t="s">
        <v>114</v>
      </c>
      <c r="M68" t="s">
        <v>114</v>
      </c>
      <c r="P68" t="s">
        <v>109</v>
      </c>
      <c r="Q68">
        <v>974.5</v>
      </c>
      <c r="R68" t="s">
        <v>85</v>
      </c>
      <c r="S68" t="s">
        <v>85</v>
      </c>
      <c r="W68" t="s">
        <v>115</v>
      </c>
      <c r="X68" t="s">
        <v>7</v>
      </c>
      <c r="Y68" t="s">
        <v>7</v>
      </c>
      <c r="Z68" t="s">
        <v>41</v>
      </c>
      <c r="AA68">
        <v>28</v>
      </c>
      <c r="AB68" t="s">
        <v>481</v>
      </c>
      <c r="AC68" t="s">
        <v>482</v>
      </c>
      <c r="AD68" t="s">
        <v>550</v>
      </c>
      <c r="AE68">
        <v>2009</v>
      </c>
      <c r="AF68">
        <v>2011</v>
      </c>
      <c r="AG68" t="s">
        <v>551</v>
      </c>
    </row>
    <row r="69" spans="1:34" x14ac:dyDescent="0.2">
      <c r="A69" t="s">
        <v>592</v>
      </c>
      <c r="B69" t="s">
        <v>1274</v>
      </c>
      <c r="C69" t="s">
        <v>245</v>
      </c>
      <c r="D69" t="s">
        <v>246</v>
      </c>
      <c r="E69" t="s">
        <v>593</v>
      </c>
      <c r="F69">
        <v>3.2</v>
      </c>
      <c r="G69">
        <v>0</v>
      </c>
      <c r="H69">
        <v>1</v>
      </c>
      <c r="I69">
        <v>0</v>
      </c>
      <c r="J69">
        <v>0</v>
      </c>
      <c r="K69">
        <v>0</v>
      </c>
      <c r="L69" t="s">
        <v>61</v>
      </c>
      <c r="M69" t="s">
        <v>61</v>
      </c>
      <c r="P69" t="s">
        <v>109</v>
      </c>
      <c r="Q69">
        <v>2086</v>
      </c>
      <c r="R69" t="s">
        <v>85</v>
      </c>
      <c r="S69" t="s">
        <v>85</v>
      </c>
      <c r="W69" t="s">
        <v>115</v>
      </c>
      <c r="X69" t="s">
        <v>7</v>
      </c>
      <c r="Y69" t="s">
        <v>7</v>
      </c>
      <c r="Z69" t="s">
        <v>110</v>
      </c>
      <c r="AA69">
        <v>40</v>
      </c>
      <c r="AB69" t="s">
        <v>481</v>
      </c>
      <c r="AC69" t="s">
        <v>482</v>
      </c>
      <c r="AD69" t="s">
        <v>550</v>
      </c>
      <c r="AE69">
        <v>2009</v>
      </c>
      <c r="AF69">
        <v>2011</v>
      </c>
      <c r="AG69" t="s">
        <v>551</v>
      </c>
    </row>
    <row r="70" spans="1:34" x14ac:dyDescent="0.2">
      <c r="A70" t="s">
        <v>594</v>
      </c>
      <c r="B70" t="s">
        <v>595</v>
      </c>
      <c r="C70" t="s">
        <v>245</v>
      </c>
      <c r="D70" t="s">
        <v>246</v>
      </c>
      <c r="E70" t="s">
        <v>593</v>
      </c>
      <c r="F70">
        <v>3.1</v>
      </c>
      <c r="G70">
        <v>0</v>
      </c>
      <c r="H70">
        <v>3</v>
      </c>
      <c r="I70">
        <v>0</v>
      </c>
      <c r="J70">
        <v>0</v>
      </c>
      <c r="K70">
        <v>0</v>
      </c>
      <c r="L70" t="s">
        <v>61</v>
      </c>
      <c r="M70" t="s">
        <v>61</v>
      </c>
      <c r="P70" t="s">
        <v>109</v>
      </c>
      <c r="Q70">
        <v>362.5</v>
      </c>
      <c r="R70" t="s">
        <v>85</v>
      </c>
      <c r="S70" t="s">
        <v>85</v>
      </c>
      <c r="W70" t="s">
        <v>115</v>
      </c>
      <c r="X70" t="s">
        <v>7</v>
      </c>
      <c r="Y70" t="s">
        <v>7</v>
      </c>
      <c r="Z70" t="s">
        <v>41</v>
      </c>
      <c r="AA70">
        <v>10</v>
      </c>
      <c r="AB70" t="s">
        <v>481</v>
      </c>
      <c r="AC70" t="s">
        <v>482</v>
      </c>
      <c r="AD70" t="s">
        <v>550</v>
      </c>
      <c r="AE70">
        <v>2009</v>
      </c>
      <c r="AF70">
        <v>2011</v>
      </c>
      <c r="AG70" t="s">
        <v>551</v>
      </c>
    </row>
    <row r="71" spans="1:34" x14ac:dyDescent="0.2">
      <c r="A71" t="s">
        <v>596</v>
      </c>
      <c r="B71" t="s">
        <v>1272</v>
      </c>
      <c r="C71" t="s">
        <v>245</v>
      </c>
      <c r="D71" t="s">
        <v>246</v>
      </c>
      <c r="E71" t="s">
        <v>114</v>
      </c>
      <c r="F71">
        <v>3</v>
      </c>
      <c r="G71">
        <v>0</v>
      </c>
      <c r="H71">
        <v>3</v>
      </c>
      <c r="I71">
        <v>0</v>
      </c>
      <c r="J71">
        <v>0</v>
      </c>
      <c r="K71">
        <v>0</v>
      </c>
      <c r="L71" t="s">
        <v>61</v>
      </c>
      <c r="M71" t="s">
        <v>61</v>
      </c>
      <c r="P71" t="s">
        <v>109</v>
      </c>
      <c r="Q71">
        <v>1449</v>
      </c>
      <c r="R71" t="s">
        <v>221</v>
      </c>
      <c r="S71" t="s">
        <v>85</v>
      </c>
      <c r="T71" t="s">
        <v>52</v>
      </c>
      <c r="W71" t="s">
        <v>115</v>
      </c>
      <c r="X71" t="s">
        <v>7</v>
      </c>
      <c r="Y71" t="s">
        <v>7</v>
      </c>
      <c r="Z71" t="s">
        <v>41</v>
      </c>
      <c r="AA71">
        <v>34</v>
      </c>
      <c r="AB71" t="s">
        <v>481</v>
      </c>
      <c r="AC71" t="s">
        <v>482</v>
      </c>
      <c r="AD71" t="s">
        <v>550</v>
      </c>
      <c r="AE71">
        <v>2009</v>
      </c>
      <c r="AF71">
        <v>2011</v>
      </c>
      <c r="AG71" t="s">
        <v>551</v>
      </c>
    </row>
    <row r="72" spans="1:34" x14ac:dyDescent="0.2">
      <c r="A72" t="s">
        <v>599</v>
      </c>
      <c r="B72" t="s">
        <v>600</v>
      </c>
      <c r="C72" t="s">
        <v>276</v>
      </c>
      <c r="D72" t="s">
        <v>277</v>
      </c>
      <c r="E72" t="s">
        <v>593</v>
      </c>
      <c r="F72">
        <v>3.4</v>
      </c>
      <c r="G72">
        <v>1</v>
      </c>
      <c r="H72">
        <v>6</v>
      </c>
      <c r="I72">
        <v>0.16666666699999999</v>
      </c>
      <c r="J72">
        <v>0.16700000000000001</v>
      </c>
      <c r="K72">
        <v>17</v>
      </c>
      <c r="L72" t="s">
        <v>114</v>
      </c>
      <c r="M72" t="s">
        <v>114</v>
      </c>
      <c r="P72" t="s">
        <v>587</v>
      </c>
      <c r="Q72">
        <v>1000</v>
      </c>
      <c r="R72" t="s">
        <v>85</v>
      </c>
      <c r="S72" t="s">
        <v>85</v>
      </c>
      <c r="W72" t="s">
        <v>115</v>
      </c>
      <c r="X72" t="s">
        <v>7</v>
      </c>
      <c r="Y72" t="s">
        <v>7</v>
      </c>
      <c r="Z72" t="s">
        <v>41</v>
      </c>
      <c r="AA72">
        <v>19</v>
      </c>
      <c r="AB72" t="s">
        <v>481</v>
      </c>
      <c r="AC72" t="s">
        <v>482</v>
      </c>
      <c r="AD72" t="s">
        <v>550</v>
      </c>
      <c r="AE72">
        <v>2009</v>
      </c>
      <c r="AF72">
        <v>2011</v>
      </c>
      <c r="AG72" t="s">
        <v>551</v>
      </c>
    </row>
    <row r="73" spans="1:34" x14ac:dyDescent="0.2">
      <c r="A73" t="s">
        <v>1051</v>
      </c>
      <c r="B73" t="s">
        <v>1269</v>
      </c>
      <c r="C73" t="s">
        <v>1044</v>
      </c>
      <c r="D73" t="s">
        <v>1045</v>
      </c>
      <c r="E73" t="s">
        <v>60</v>
      </c>
      <c r="F73">
        <v>3.5</v>
      </c>
      <c r="G73">
        <v>11</v>
      </c>
      <c r="H73">
        <v>60</v>
      </c>
      <c r="I73">
        <v>0.18333333299999999</v>
      </c>
      <c r="J73">
        <v>0.45829999999999999</v>
      </c>
      <c r="K73" t="s">
        <v>1052</v>
      </c>
      <c r="L73" t="s">
        <v>114</v>
      </c>
      <c r="M73" t="s">
        <v>114</v>
      </c>
      <c r="P73" t="s">
        <v>38</v>
      </c>
      <c r="Q73">
        <v>25</v>
      </c>
      <c r="R73" t="s">
        <v>331</v>
      </c>
      <c r="S73" t="s">
        <v>52</v>
      </c>
      <c r="T73" t="s">
        <v>105</v>
      </c>
      <c r="W73" t="s">
        <v>40</v>
      </c>
      <c r="X73" t="s">
        <v>7</v>
      </c>
      <c r="Y73" t="s">
        <v>7</v>
      </c>
      <c r="Z73" t="s">
        <v>110</v>
      </c>
      <c r="AA73">
        <v>60</v>
      </c>
      <c r="AB73" t="s">
        <v>1047</v>
      </c>
      <c r="AC73" t="s">
        <v>541</v>
      </c>
      <c r="AD73" t="s">
        <v>1048</v>
      </c>
      <c r="AE73" t="s">
        <v>1049</v>
      </c>
      <c r="AF73">
        <v>2011</v>
      </c>
      <c r="AG73" t="s">
        <v>1050</v>
      </c>
    </row>
    <row r="74" spans="1:34" x14ac:dyDescent="0.2">
      <c r="A74" t="s">
        <v>1053</v>
      </c>
      <c r="B74" t="s">
        <v>1054</v>
      </c>
      <c r="C74" t="s">
        <v>1044</v>
      </c>
      <c r="D74" t="s">
        <v>1045</v>
      </c>
      <c r="E74" t="s">
        <v>1055</v>
      </c>
      <c r="F74">
        <v>3.3</v>
      </c>
      <c r="G74">
        <v>11</v>
      </c>
      <c r="H74">
        <v>62</v>
      </c>
      <c r="I74">
        <v>0.177419355</v>
      </c>
      <c r="J74">
        <v>0.44350000000000001</v>
      </c>
      <c r="K74" t="s">
        <v>1056</v>
      </c>
      <c r="L74" t="s">
        <v>114</v>
      </c>
      <c r="M74" t="s">
        <v>114</v>
      </c>
      <c r="P74" t="s">
        <v>38</v>
      </c>
      <c r="R74" t="s">
        <v>52</v>
      </c>
      <c r="S74" t="s">
        <v>52</v>
      </c>
      <c r="W74" t="s">
        <v>40</v>
      </c>
      <c r="X74" t="s">
        <v>7</v>
      </c>
      <c r="Y74" t="s">
        <v>7</v>
      </c>
      <c r="Z74" t="s">
        <v>41</v>
      </c>
      <c r="AA74">
        <v>38</v>
      </c>
      <c r="AB74" t="s">
        <v>1047</v>
      </c>
      <c r="AC74" t="s">
        <v>541</v>
      </c>
      <c r="AD74" t="s">
        <v>1048</v>
      </c>
      <c r="AE74" t="s">
        <v>1049</v>
      </c>
      <c r="AF74">
        <v>2011</v>
      </c>
      <c r="AG74" t="s">
        <v>1050</v>
      </c>
    </row>
    <row r="75" spans="1:34" x14ac:dyDescent="0.2">
      <c r="A75" t="s">
        <v>1043</v>
      </c>
      <c r="C75" t="s">
        <v>1044</v>
      </c>
      <c r="D75" t="s">
        <v>1045</v>
      </c>
      <c r="E75" t="s">
        <v>114</v>
      </c>
      <c r="F75">
        <v>4.3</v>
      </c>
      <c r="G75">
        <v>20</v>
      </c>
      <c r="H75">
        <v>60</v>
      </c>
      <c r="I75">
        <v>0.33333333300000001</v>
      </c>
      <c r="J75">
        <v>0.83330000000000004</v>
      </c>
      <c r="K75" t="s">
        <v>1046</v>
      </c>
      <c r="L75" t="s">
        <v>114</v>
      </c>
      <c r="M75" t="s">
        <v>114</v>
      </c>
      <c r="P75" t="s">
        <v>97</v>
      </c>
      <c r="R75" t="s">
        <v>278</v>
      </c>
      <c r="S75" t="s">
        <v>278</v>
      </c>
      <c r="T75" t="s">
        <v>278</v>
      </c>
      <c r="W75" t="s">
        <v>115</v>
      </c>
      <c r="X75" t="s">
        <v>7</v>
      </c>
      <c r="Y75" t="s">
        <v>7</v>
      </c>
      <c r="Z75" t="s">
        <v>110</v>
      </c>
      <c r="AA75">
        <v>29</v>
      </c>
      <c r="AB75" t="s">
        <v>1047</v>
      </c>
      <c r="AC75" t="s">
        <v>314</v>
      </c>
      <c r="AD75" t="s">
        <v>1048</v>
      </c>
      <c r="AE75" t="s">
        <v>1049</v>
      </c>
      <c r="AF75">
        <v>2011</v>
      </c>
      <c r="AG75" t="s">
        <v>1050</v>
      </c>
    </row>
    <row r="76" spans="1:34" x14ac:dyDescent="0.2">
      <c r="A76" t="s">
        <v>1057</v>
      </c>
      <c r="B76" t="s">
        <v>1058</v>
      </c>
      <c r="C76" t="s">
        <v>48</v>
      </c>
      <c r="D76" t="s">
        <v>1059</v>
      </c>
      <c r="F76">
        <v>3</v>
      </c>
      <c r="G76">
        <v>4</v>
      </c>
      <c r="H76">
        <v>44</v>
      </c>
      <c r="I76">
        <v>8.7999999999999995E-2</v>
      </c>
      <c r="J76">
        <v>0.2727</v>
      </c>
      <c r="P76" t="s">
        <v>38</v>
      </c>
      <c r="Q76">
        <v>39.5</v>
      </c>
      <c r="R76" t="s">
        <v>52</v>
      </c>
      <c r="S76" t="s">
        <v>52</v>
      </c>
      <c r="W76" t="s">
        <v>40</v>
      </c>
      <c r="X76" t="s">
        <v>7</v>
      </c>
      <c r="Y76" t="s">
        <v>7</v>
      </c>
      <c r="Z76" t="s">
        <v>41</v>
      </c>
      <c r="AA76">
        <v>18</v>
      </c>
      <c r="AB76" t="s">
        <v>1047</v>
      </c>
      <c r="AC76" t="s">
        <v>541</v>
      </c>
      <c r="AD76" t="s">
        <v>942</v>
      </c>
      <c r="AF76">
        <v>2012</v>
      </c>
      <c r="AG76" t="s">
        <v>1060</v>
      </c>
    </row>
    <row r="77" spans="1:34" x14ac:dyDescent="0.2">
      <c r="A77" t="s">
        <v>1061</v>
      </c>
      <c r="B77" t="s">
        <v>1062</v>
      </c>
      <c r="C77" t="s">
        <v>48</v>
      </c>
      <c r="D77" t="s">
        <v>1059</v>
      </c>
      <c r="F77">
        <v>3.4</v>
      </c>
      <c r="G77">
        <v>13</v>
      </c>
      <c r="H77">
        <v>141</v>
      </c>
      <c r="I77">
        <v>0.09</v>
      </c>
      <c r="J77">
        <v>0.27660000000000001</v>
      </c>
      <c r="P77" t="s">
        <v>38</v>
      </c>
      <c r="Q77">
        <v>12.5</v>
      </c>
      <c r="R77" t="s">
        <v>1063</v>
      </c>
      <c r="S77" t="s">
        <v>52</v>
      </c>
      <c r="T77" t="s">
        <v>85</v>
      </c>
      <c r="U77" t="s">
        <v>66</v>
      </c>
      <c r="W77" t="s">
        <v>40</v>
      </c>
      <c r="X77" t="s">
        <v>7</v>
      </c>
      <c r="Y77" t="s">
        <v>7</v>
      </c>
      <c r="Z77" t="s">
        <v>41</v>
      </c>
      <c r="AA77">
        <v>26</v>
      </c>
      <c r="AB77" t="s">
        <v>1047</v>
      </c>
      <c r="AC77" t="s">
        <v>541</v>
      </c>
      <c r="AD77" t="s">
        <v>942</v>
      </c>
      <c r="AF77">
        <v>2012</v>
      </c>
      <c r="AG77" t="s">
        <v>1060</v>
      </c>
    </row>
    <row r="78" spans="1:34" x14ac:dyDescent="0.2">
      <c r="A78" t="s">
        <v>1064</v>
      </c>
      <c r="B78" t="s">
        <v>1065</v>
      </c>
      <c r="C78" t="s">
        <v>48</v>
      </c>
      <c r="D78" t="s">
        <v>1059</v>
      </c>
      <c r="F78">
        <v>3.4</v>
      </c>
      <c r="G78">
        <v>50</v>
      </c>
      <c r="H78">
        <v>240</v>
      </c>
      <c r="I78">
        <v>0.21</v>
      </c>
      <c r="J78">
        <v>0.625</v>
      </c>
      <c r="P78" t="s">
        <v>38</v>
      </c>
      <c r="Q78">
        <v>15</v>
      </c>
      <c r="R78" t="s">
        <v>52</v>
      </c>
      <c r="S78" t="s">
        <v>52</v>
      </c>
      <c r="W78" t="s">
        <v>53</v>
      </c>
      <c r="X78" t="s">
        <v>7</v>
      </c>
      <c r="Y78" t="s">
        <v>7</v>
      </c>
      <c r="Z78" t="s">
        <v>41</v>
      </c>
      <c r="AA78">
        <v>37</v>
      </c>
      <c r="AB78" t="s">
        <v>1047</v>
      </c>
      <c r="AC78" t="s">
        <v>541</v>
      </c>
      <c r="AD78" t="s">
        <v>942</v>
      </c>
      <c r="AF78">
        <v>2012</v>
      </c>
      <c r="AG78" t="s">
        <v>1060</v>
      </c>
    </row>
    <row r="79" spans="1:34" x14ac:dyDescent="0.2">
      <c r="A79" t="s">
        <v>57</v>
      </c>
      <c r="B79" t="s">
        <v>58</v>
      </c>
      <c r="C79" t="s">
        <v>48</v>
      </c>
      <c r="D79" t="s">
        <v>59</v>
      </c>
      <c r="E79" t="s">
        <v>60</v>
      </c>
      <c r="F79">
        <v>4.0999999999999996</v>
      </c>
      <c r="G79">
        <v>0</v>
      </c>
      <c r="H79">
        <v>9</v>
      </c>
      <c r="I79">
        <v>0</v>
      </c>
      <c r="J79">
        <v>0</v>
      </c>
      <c r="K79" t="s">
        <v>61</v>
      </c>
      <c r="L79" t="s">
        <v>62</v>
      </c>
      <c r="M79" t="s">
        <v>63</v>
      </c>
      <c r="N79" t="s">
        <v>64</v>
      </c>
      <c r="P79" t="s">
        <v>65</v>
      </c>
      <c r="Q79">
        <v>100</v>
      </c>
      <c r="R79" t="s">
        <v>39</v>
      </c>
      <c r="S79" t="s">
        <v>39</v>
      </c>
      <c r="U79" t="s">
        <v>66</v>
      </c>
      <c r="W79" t="s">
        <v>53</v>
      </c>
      <c r="X79" t="s">
        <v>7</v>
      </c>
      <c r="Y79" t="s">
        <v>7</v>
      </c>
      <c r="Z79" t="s">
        <v>41</v>
      </c>
      <c r="AA79">
        <v>71</v>
      </c>
      <c r="AB79" t="s">
        <v>42</v>
      </c>
      <c r="AC79" t="s">
        <v>43</v>
      </c>
      <c r="AD79" t="s">
        <v>67</v>
      </c>
      <c r="AE79" t="s">
        <v>68</v>
      </c>
      <c r="AF79">
        <v>2013</v>
      </c>
      <c r="AG79" t="s">
        <v>69</v>
      </c>
      <c r="AH79" t="s">
        <v>1306</v>
      </c>
    </row>
    <row r="80" spans="1:34" x14ac:dyDescent="0.2">
      <c r="A80" t="s">
        <v>70</v>
      </c>
      <c r="B80" t="s">
        <v>71</v>
      </c>
      <c r="C80" t="s">
        <v>72</v>
      </c>
      <c r="D80" t="s">
        <v>73</v>
      </c>
      <c r="E80" t="s">
        <v>37</v>
      </c>
      <c r="F80">
        <v>4.0999999999999996</v>
      </c>
      <c r="G80">
        <v>0</v>
      </c>
      <c r="H80">
        <v>5</v>
      </c>
      <c r="I80">
        <v>0</v>
      </c>
      <c r="J80">
        <v>0</v>
      </c>
      <c r="K80" t="s">
        <v>61</v>
      </c>
      <c r="L80" t="s">
        <v>62</v>
      </c>
      <c r="M80" t="s">
        <v>63</v>
      </c>
      <c r="N80" t="s">
        <v>64</v>
      </c>
      <c r="P80" t="s">
        <v>74</v>
      </c>
      <c r="Q80">
        <v>400</v>
      </c>
      <c r="R80" t="s">
        <v>39</v>
      </c>
      <c r="S80" t="s">
        <v>39</v>
      </c>
      <c r="W80" t="s">
        <v>40</v>
      </c>
      <c r="X80" t="s">
        <v>7</v>
      </c>
      <c r="Y80" t="s">
        <v>7</v>
      </c>
      <c r="Z80" t="s">
        <v>75</v>
      </c>
      <c r="AA80">
        <v>70</v>
      </c>
      <c r="AB80" t="s">
        <v>42</v>
      </c>
      <c r="AC80" t="s">
        <v>43</v>
      </c>
      <c r="AD80" t="s">
        <v>67</v>
      </c>
      <c r="AE80" t="s">
        <v>68</v>
      </c>
      <c r="AF80">
        <v>2013</v>
      </c>
      <c r="AG80" t="s">
        <v>69</v>
      </c>
      <c r="AH80" t="s">
        <v>1306</v>
      </c>
    </row>
    <row r="81" spans="1:34" x14ac:dyDescent="0.2">
      <c r="A81" t="s">
        <v>76</v>
      </c>
      <c r="B81" t="s">
        <v>77</v>
      </c>
      <c r="C81" t="s">
        <v>78</v>
      </c>
      <c r="D81" t="s">
        <v>79</v>
      </c>
      <c r="E81" t="s">
        <v>60</v>
      </c>
      <c r="F81">
        <v>4.2</v>
      </c>
      <c r="G81">
        <v>0</v>
      </c>
      <c r="H81">
        <v>44</v>
      </c>
      <c r="I81">
        <v>0</v>
      </c>
      <c r="J81">
        <v>0</v>
      </c>
      <c r="K81" t="s">
        <v>61</v>
      </c>
      <c r="L81" t="s">
        <v>62</v>
      </c>
      <c r="M81" t="s">
        <v>63</v>
      </c>
      <c r="N81" t="s">
        <v>64</v>
      </c>
      <c r="P81" t="s">
        <v>38</v>
      </c>
      <c r="Q81">
        <v>585.5</v>
      </c>
      <c r="R81" t="s">
        <v>39</v>
      </c>
      <c r="S81" t="s">
        <v>39</v>
      </c>
      <c r="W81" t="s">
        <v>53</v>
      </c>
      <c r="X81" t="s">
        <v>7</v>
      </c>
      <c r="Y81" t="s">
        <v>54</v>
      </c>
      <c r="Z81" t="s">
        <v>41</v>
      </c>
      <c r="AA81">
        <v>86</v>
      </c>
      <c r="AB81" t="s">
        <v>42</v>
      </c>
      <c r="AC81" t="s">
        <v>43</v>
      </c>
      <c r="AD81" t="s">
        <v>67</v>
      </c>
      <c r="AE81" t="s">
        <v>68</v>
      </c>
      <c r="AF81">
        <v>2013</v>
      </c>
      <c r="AG81" t="s">
        <v>69</v>
      </c>
      <c r="AH81" t="s">
        <v>1306</v>
      </c>
    </row>
    <row r="82" spans="1:34" x14ac:dyDescent="0.2">
      <c r="A82" t="s">
        <v>86</v>
      </c>
      <c r="B82" t="s">
        <v>87</v>
      </c>
      <c r="C82" t="s">
        <v>72</v>
      </c>
      <c r="D82" t="s">
        <v>88</v>
      </c>
      <c r="E82" t="s">
        <v>89</v>
      </c>
      <c r="F82">
        <v>4.0999999999999996</v>
      </c>
      <c r="G82">
        <v>1</v>
      </c>
      <c r="H82">
        <v>16</v>
      </c>
      <c r="I82">
        <v>6.25E-2</v>
      </c>
      <c r="J82">
        <v>8.1299999999999997E-2</v>
      </c>
      <c r="K82" s="1">
        <v>6.3E-2</v>
      </c>
      <c r="L82" t="s">
        <v>62</v>
      </c>
      <c r="M82" t="s">
        <v>63</v>
      </c>
      <c r="N82" t="s">
        <v>64</v>
      </c>
      <c r="P82" t="s">
        <v>74</v>
      </c>
      <c r="Q82">
        <v>350</v>
      </c>
      <c r="R82" t="s">
        <v>39</v>
      </c>
      <c r="S82" t="s">
        <v>39</v>
      </c>
      <c r="W82" t="s">
        <v>40</v>
      </c>
      <c r="X82" t="s">
        <v>7</v>
      </c>
      <c r="Y82" t="s">
        <v>7</v>
      </c>
      <c r="Z82" t="s">
        <v>41</v>
      </c>
      <c r="AA82">
        <v>63</v>
      </c>
      <c r="AB82" t="s">
        <v>42</v>
      </c>
      <c r="AC82" t="s">
        <v>43</v>
      </c>
      <c r="AD82" t="s">
        <v>67</v>
      </c>
      <c r="AE82" t="s">
        <v>68</v>
      </c>
      <c r="AF82">
        <v>2013</v>
      </c>
      <c r="AG82" t="s">
        <v>69</v>
      </c>
      <c r="AH82" t="s">
        <v>1306</v>
      </c>
    </row>
    <row r="83" spans="1:34" x14ac:dyDescent="0.2">
      <c r="A83" t="s">
        <v>33</v>
      </c>
      <c r="B83" t="s">
        <v>34</v>
      </c>
      <c r="C83" t="s">
        <v>35</v>
      </c>
      <c r="D83" t="s">
        <v>36</v>
      </c>
      <c r="E83" t="s">
        <v>37</v>
      </c>
      <c r="F83">
        <v>4.2</v>
      </c>
      <c r="G83">
        <v>24</v>
      </c>
      <c r="H83">
        <v>751</v>
      </c>
      <c r="I83">
        <v>3.1957390000000002E-2</v>
      </c>
      <c r="J83">
        <v>4.2099999999999999E-2</v>
      </c>
      <c r="K83" s="1">
        <v>3.2000000000000001E-2</v>
      </c>
      <c r="L83" t="s">
        <v>62</v>
      </c>
      <c r="M83" t="s">
        <v>63</v>
      </c>
      <c r="N83" t="s">
        <v>64</v>
      </c>
      <c r="P83" t="s">
        <v>38</v>
      </c>
      <c r="Q83">
        <v>675</v>
      </c>
      <c r="R83" t="s">
        <v>39</v>
      </c>
      <c r="S83" t="s">
        <v>39</v>
      </c>
      <c r="W83" t="s">
        <v>40</v>
      </c>
      <c r="X83" t="s">
        <v>7</v>
      </c>
      <c r="Y83" t="s">
        <v>7</v>
      </c>
      <c r="Z83" t="s">
        <v>41</v>
      </c>
      <c r="AA83">
        <v>57</v>
      </c>
      <c r="AB83" t="s">
        <v>42</v>
      </c>
      <c r="AC83" t="s">
        <v>43</v>
      </c>
      <c r="AD83" t="s">
        <v>67</v>
      </c>
      <c r="AE83" t="s">
        <v>68</v>
      </c>
      <c r="AF83">
        <v>2013</v>
      </c>
      <c r="AG83" t="s">
        <v>69</v>
      </c>
      <c r="AH83" t="s">
        <v>1306</v>
      </c>
    </row>
    <row r="84" spans="1:34" x14ac:dyDescent="0.2">
      <c r="A84" t="s">
        <v>94</v>
      </c>
      <c r="B84" t="s">
        <v>95</v>
      </c>
      <c r="C84" t="s">
        <v>48</v>
      </c>
      <c r="D84" t="s">
        <v>96</v>
      </c>
      <c r="E84" t="s">
        <v>60</v>
      </c>
      <c r="F84">
        <v>3.8</v>
      </c>
      <c r="G84">
        <v>0</v>
      </c>
      <c r="H84">
        <v>1</v>
      </c>
      <c r="I84">
        <v>0</v>
      </c>
      <c r="J84">
        <v>0</v>
      </c>
      <c r="K84" t="s">
        <v>61</v>
      </c>
      <c r="L84" t="s">
        <v>62</v>
      </c>
      <c r="M84" t="s">
        <v>63</v>
      </c>
      <c r="N84" t="s">
        <v>64</v>
      </c>
      <c r="P84" t="s">
        <v>97</v>
      </c>
      <c r="Q84">
        <v>200</v>
      </c>
      <c r="R84" t="s">
        <v>39</v>
      </c>
      <c r="S84" t="s">
        <v>39</v>
      </c>
      <c r="U84" t="s">
        <v>66</v>
      </c>
      <c r="W84" t="s">
        <v>98</v>
      </c>
      <c r="X84" t="s">
        <v>7</v>
      </c>
      <c r="Y84" t="s">
        <v>54</v>
      </c>
      <c r="Z84" t="s">
        <v>75</v>
      </c>
      <c r="AA84">
        <v>53</v>
      </c>
      <c r="AB84" t="s">
        <v>42</v>
      </c>
      <c r="AC84" t="s">
        <v>43</v>
      </c>
      <c r="AD84" t="s">
        <v>67</v>
      </c>
      <c r="AE84" t="s">
        <v>68</v>
      </c>
      <c r="AF84">
        <v>2013</v>
      </c>
      <c r="AG84" t="s">
        <v>69</v>
      </c>
      <c r="AH84" t="s">
        <v>1306</v>
      </c>
    </row>
    <row r="85" spans="1:34" x14ac:dyDescent="0.2">
      <c r="A85" t="s">
        <v>99</v>
      </c>
      <c r="B85" t="s">
        <v>100</v>
      </c>
      <c r="C85" t="s">
        <v>101</v>
      </c>
      <c r="D85" t="s">
        <v>102</v>
      </c>
      <c r="E85" t="s">
        <v>103</v>
      </c>
      <c r="F85">
        <v>4.4000000000000004</v>
      </c>
      <c r="G85">
        <v>0</v>
      </c>
      <c r="H85">
        <v>36</v>
      </c>
      <c r="I85">
        <v>0</v>
      </c>
      <c r="J85">
        <v>0</v>
      </c>
      <c r="K85" t="s">
        <v>61</v>
      </c>
      <c r="L85" t="s">
        <v>62</v>
      </c>
      <c r="M85" t="s">
        <v>63</v>
      </c>
      <c r="N85" t="s">
        <v>64</v>
      </c>
      <c r="P85" t="s">
        <v>38</v>
      </c>
      <c r="Q85">
        <v>235</v>
      </c>
      <c r="R85" t="s">
        <v>104</v>
      </c>
      <c r="S85" t="s">
        <v>39</v>
      </c>
      <c r="T85" t="s">
        <v>105</v>
      </c>
      <c r="W85" t="s">
        <v>98</v>
      </c>
      <c r="X85" t="s">
        <v>7</v>
      </c>
      <c r="Y85" t="s">
        <v>54</v>
      </c>
      <c r="Z85" t="s">
        <v>41</v>
      </c>
      <c r="AA85">
        <v>64</v>
      </c>
      <c r="AB85" t="s">
        <v>42</v>
      </c>
      <c r="AC85" t="s">
        <v>43</v>
      </c>
      <c r="AD85" t="s">
        <v>67</v>
      </c>
      <c r="AE85" t="s">
        <v>68</v>
      </c>
      <c r="AF85">
        <v>2013</v>
      </c>
      <c r="AG85" t="s">
        <v>69</v>
      </c>
      <c r="AH85" t="s">
        <v>1306</v>
      </c>
    </row>
    <row r="86" spans="1:34" x14ac:dyDescent="0.2">
      <c r="A86" t="s">
        <v>111</v>
      </c>
      <c r="B86" t="s">
        <v>112</v>
      </c>
      <c r="C86" t="s">
        <v>101</v>
      </c>
      <c r="D86" t="s">
        <v>113</v>
      </c>
      <c r="E86" t="s">
        <v>114</v>
      </c>
      <c r="F86">
        <v>4.5</v>
      </c>
      <c r="G86">
        <v>0</v>
      </c>
      <c r="H86">
        <v>13</v>
      </c>
      <c r="I86">
        <v>0</v>
      </c>
      <c r="J86">
        <v>0</v>
      </c>
      <c r="K86" t="s">
        <v>61</v>
      </c>
      <c r="L86" t="s">
        <v>62</v>
      </c>
      <c r="M86" t="s">
        <v>63</v>
      </c>
      <c r="N86" t="s">
        <v>64</v>
      </c>
      <c r="P86" t="s">
        <v>38</v>
      </c>
      <c r="Q86">
        <v>600</v>
      </c>
      <c r="R86" t="s">
        <v>51</v>
      </c>
      <c r="S86" t="s">
        <v>39</v>
      </c>
      <c r="W86" t="s">
        <v>115</v>
      </c>
      <c r="X86" t="s">
        <v>7</v>
      </c>
      <c r="Y86" t="s">
        <v>7</v>
      </c>
      <c r="Z86" t="s">
        <v>41</v>
      </c>
      <c r="AA86">
        <v>63</v>
      </c>
      <c r="AB86" t="s">
        <v>42</v>
      </c>
      <c r="AC86" t="s">
        <v>43</v>
      </c>
      <c r="AD86" t="s">
        <v>67</v>
      </c>
      <c r="AE86" t="s">
        <v>68</v>
      </c>
      <c r="AF86">
        <v>2013</v>
      </c>
      <c r="AG86" t="s">
        <v>69</v>
      </c>
      <c r="AH86" t="s">
        <v>1306</v>
      </c>
    </row>
    <row r="87" spans="1:34" x14ac:dyDescent="0.2">
      <c r="A87" t="s">
        <v>136</v>
      </c>
      <c r="B87" t="s">
        <v>137</v>
      </c>
      <c r="C87" t="s">
        <v>48</v>
      </c>
      <c r="D87" t="s">
        <v>138</v>
      </c>
      <c r="E87" t="s">
        <v>129</v>
      </c>
      <c r="F87">
        <v>4.0999999999999996</v>
      </c>
      <c r="G87">
        <v>0</v>
      </c>
      <c r="H87">
        <v>14</v>
      </c>
      <c r="I87">
        <v>0</v>
      </c>
      <c r="J87">
        <v>0</v>
      </c>
      <c r="K87" t="s">
        <v>61</v>
      </c>
      <c r="L87" t="s">
        <v>62</v>
      </c>
      <c r="M87" t="s">
        <v>63</v>
      </c>
      <c r="N87" t="s">
        <v>64</v>
      </c>
      <c r="P87" t="s">
        <v>38</v>
      </c>
      <c r="Q87">
        <v>200</v>
      </c>
      <c r="R87" t="s">
        <v>39</v>
      </c>
      <c r="S87" t="s">
        <v>39</v>
      </c>
      <c r="U87" t="s">
        <v>139</v>
      </c>
      <c r="W87" t="s">
        <v>40</v>
      </c>
      <c r="X87" t="s">
        <v>7</v>
      </c>
      <c r="Y87" t="s">
        <v>54</v>
      </c>
      <c r="Z87" t="s">
        <v>140</v>
      </c>
      <c r="AA87">
        <v>72</v>
      </c>
      <c r="AB87" t="s">
        <v>42</v>
      </c>
      <c r="AC87" t="s">
        <v>43</v>
      </c>
      <c r="AD87" t="s">
        <v>67</v>
      </c>
      <c r="AE87" t="s">
        <v>68</v>
      </c>
      <c r="AF87">
        <v>2013</v>
      </c>
      <c r="AG87" t="s">
        <v>69</v>
      </c>
      <c r="AH87" t="s">
        <v>1306</v>
      </c>
    </row>
    <row r="88" spans="1:34" x14ac:dyDescent="0.2">
      <c r="A88" t="s">
        <v>160</v>
      </c>
      <c r="B88" t="s">
        <v>161</v>
      </c>
      <c r="C88" t="s">
        <v>35</v>
      </c>
      <c r="D88" t="s">
        <v>36</v>
      </c>
      <c r="E88" t="s">
        <v>162</v>
      </c>
      <c r="F88">
        <v>3.8</v>
      </c>
      <c r="G88">
        <v>0</v>
      </c>
      <c r="H88">
        <v>1</v>
      </c>
      <c r="I88">
        <v>0</v>
      </c>
      <c r="J88">
        <v>0</v>
      </c>
      <c r="K88" t="s">
        <v>61</v>
      </c>
      <c r="L88" t="s">
        <v>62</v>
      </c>
      <c r="M88" t="s">
        <v>63</v>
      </c>
      <c r="N88" t="s">
        <v>64</v>
      </c>
      <c r="P88" t="s">
        <v>38</v>
      </c>
      <c r="Q88">
        <v>100</v>
      </c>
      <c r="R88" t="s">
        <v>51</v>
      </c>
      <c r="S88" t="s">
        <v>39</v>
      </c>
      <c r="T88" t="s">
        <v>52</v>
      </c>
      <c r="W88" t="s">
        <v>40</v>
      </c>
      <c r="X88" t="s">
        <v>7</v>
      </c>
      <c r="Y88" t="s">
        <v>7</v>
      </c>
      <c r="Z88" t="s">
        <v>41</v>
      </c>
      <c r="AA88">
        <v>62</v>
      </c>
      <c r="AB88" t="s">
        <v>42</v>
      </c>
      <c r="AC88" t="s">
        <v>43</v>
      </c>
      <c r="AD88" t="s">
        <v>67</v>
      </c>
      <c r="AE88" t="s">
        <v>68</v>
      </c>
      <c r="AF88">
        <v>2013</v>
      </c>
      <c r="AG88" t="s">
        <v>69</v>
      </c>
      <c r="AH88" t="s">
        <v>1306</v>
      </c>
    </row>
    <row r="89" spans="1:34" x14ac:dyDescent="0.2">
      <c r="A89" t="s">
        <v>163</v>
      </c>
      <c r="B89" t="s">
        <v>164</v>
      </c>
      <c r="C89" t="s">
        <v>72</v>
      </c>
      <c r="D89" t="s">
        <v>165</v>
      </c>
      <c r="E89" t="s">
        <v>154</v>
      </c>
      <c r="F89">
        <v>4.4000000000000004</v>
      </c>
      <c r="G89">
        <v>0</v>
      </c>
      <c r="H89">
        <v>10</v>
      </c>
      <c r="I89">
        <v>0</v>
      </c>
      <c r="J89">
        <v>0</v>
      </c>
      <c r="K89" t="s">
        <v>61</v>
      </c>
      <c r="L89" t="s">
        <v>62</v>
      </c>
      <c r="M89" t="s">
        <v>63</v>
      </c>
      <c r="N89" t="s">
        <v>64</v>
      </c>
      <c r="P89" t="s">
        <v>97</v>
      </c>
      <c r="Q89">
        <v>175</v>
      </c>
      <c r="R89" t="s">
        <v>51</v>
      </c>
      <c r="S89" t="s">
        <v>39</v>
      </c>
      <c r="T89" t="s">
        <v>52</v>
      </c>
      <c r="U89" t="s">
        <v>66</v>
      </c>
      <c r="V89" t="s">
        <v>152</v>
      </c>
      <c r="W89" t="s">
        <v>53</v>
      </c>
      <c r="X89" t="s">
        <v>7</v>
      </c>
      <c r="Y89" t="s">
        <v>54</v>
      </c>
      <c r="Z89" t="s">
        <v>41</v>
      </c>
      <c r="AA89">
        <v>64</v>
      </c>
      <c r="AB89" t="s">
        <v>42</v>
      </c>
      <c r="AC89" t="s">
        <v>43</v>
      </c>
      <c r="AD89" t="s">
        <v>67</v>
      </c>
      <c r="AE89" t="s">
        <v>68</v>
      </c>
      <c r="AF89">
        <v>2013</v>
      </c>
      <c r="AG89" t="s">
        <v>69</v>
      </c>
      <c r="AH89" t="s">
        <v>1306</v>
      </c>
    </row>
    <row r="90" spans="1:34" x14ac:dyDescent="0.2">
      <c r="A90" t="s">
        <v>166</v>
      </c>
      <c r="B90" t="s">
        <v>167</v>
      </c>
      <c r="C90" t="s">
        <v>72</v>
      </c>
      <c r="D90" t="s">
        <v>165</v>
      </c>
      <c r="E90" t="s">
        <v>168</v>
      </c>
      <c r="F90">
        <v>4</v>
      </c>
      <c r="G90">
        <v>1</v>
      </c>
      <c r="H90">
        <v>75</v>
      </c>
      <c r="I90">
        <v>1.3333332999999999E-2</v>
      </c>
      <c r="J90">
        <v>1.7299999999999999E-2</v>
      </c>
      <c r="K90" s="1">
        <v>1.2999999999999999E-2</v>
      </c>
      <c r="L90" t="s">
        <v>62</v>
      </c>
      <c r="M90" t="s">
        <v>63</v>
      </c>
      <c r="N90" t="s">
        <v>64</v>
      </c>
      <c r="P90" t="s">
        <v>38</v>
      </c>
      <c r="Q90">
        <v>398</v>
      </c>
      <c r="R90" t="s">
        <v>39</v>
      </c>
      <c r="S90" t="s">
        <v>39</v>
      </c>
      <c r="U90" t="s">
        <v>66</v>
      </c>
      <c r="W90" t="s">
        <v>53</v>
      </c>
      <c r="X90" t="s">
        <v>7</v>
      </c>
      <c r="Y90" t="s">
        <v>7</v>
      </c>
      <c r="Z90" t="s">
        <v>75</v>
      </c>
      <c r="AA90">
        <v>67</v>
      </c>
      <c r="AB90" t="s">
        <v>42</v>
      </c>
      <c r="AC90" t="s">
        <v>43</v>
      </c>
      <c r="AD90" t="s">
        <v>67</v>
      </c>
      <c r="AE90" t="s">
        <v>68</v>
      </c>
      <c r="AF90">
        <v>2013</v>
      </c>
      <c r="AG90" t="s">
        <v>69</v>
      </c>
      <c r="AH90" t="s">
        <v>1306</v>
      </c>
    </row>
    <row r="91" spans="1:34" x14ac:dyDescent="0.2">
      <c r="A91" t="s">
        <v>169</v>
      </c>
      <c r="C91" t="s">
        <v>170</v>
      </c>
      <c r="D91" t="s">
        <v>171</v>
      </c>
      <c r="E91" t="s">
        <v>168</v>
      </c>
      <c r="F91">
        <v>4.2</v>
      </c>
      <c r="G91">
        <v>0</v>
      </c>
      <c r="H91">
        <v>5</v>
      </c>
      <c r="I91">
        <v>0</v>
      </c>
      <c r="J91">
        <v>0</v>
      </c>
      <c r="K91" t="s">
        <v>61</v>
      </c>
      <c r="L91" t="s">
        <v>62</v>
      </c>
      <c r="M91" t="s">
        <v>63</v>
      </c>
      <c r="N91" t="s">
        <v>64</v>
      </c>
      <c r="P91" t="s">
        <v>109</v>
      </c>
      <c r="Q91">
        <v>1100</v>
      </c>
      <c r="R91" t="s">
        <v>39</v>
      </c>
      <c r="S91" t="s">
        <v>39</v>
      </c>
      <c r="W91" t="s">
        <v>115</v>
      </c>
      <c r="X91" t="s">
        <v>7</v>
      </c>
      <c r="Y91" t="s">
        <v>7</v>
      </c>
      <c r="Z91" t="s">
        <v>75</v>
      </c>
      <c r="AA91">
        <v>57</v>
      </c>
      <c r="AB91" t="s">
        <v>42</v>
      </c>
      <c r="AC91" t="s">
        <v>43</v>
      </c>
      <c r="AD91" t="s">
        <v>67</v>
      </c>
      <c r="AE91" t="s">
        <v>68</v>
      </c>
      <c r="AF91">
        <v>2013</v>
      </c>
      <c r="AG91" t="s">
        <v>69</v>
      </c>
      <c r="AH91" t="s">
        <v>1306</v>
      </c>
    </row>
    <row r="92" spans="1:34" x14ac:dyDescent="0.2">
      <c r="A92" t="s">
        <v>172</v>
      </c>
      <c r="B92" t="s">
        <v>173</v>
      </c>
      <c r="C92" t="s">
        <v>48</v>
      </c>
      <c r="D92" t="s">
        <v>174</v>
      </c>
      <c r="E92" t="s">
        <v>175</v>
      </c>
      <c r="F92">
        <v>4.5</v>
      </c>
      <c r="G92">
        <v>0</v>
      </c>
      <c r="H92">
        <v>1</v>
      </c>
      <c r="I92">
        <v>0</v>
      </c>
      <c r="J92">
        <v>0</v>
      </c>
      <c r="K92" t="s">
        <v>61</v>
      </c>
      <c r="L92" t="s">
        <v>62</v>
      </c>
      <c r="M92" t="s">
        <v>63</v>
      </c>
      <c r="N92" t="s">
        <v>64</v>
      </c>
      <c r="P92" t="s">
        <v>146</v>
      </c>
      <c r="Q92">
        <v>275</v>
      </c>
      <c r="R92" t="s">
        <v>39</v>
      </c>
      <c r="S92" t="s">
        <v>39</v>
      </c>
      <c r="W92" t="s">
        <v>53</v>
      </c>
      <c r="X92" t="s">
        <v>7</v>
      </c>
      <c r="Y92" t="s">
        <v>54</v>
      </c>
      <c r="Z92" t="s">
        <v>176</v>
      </c>
      <c r="AA92">
        <v>72</v>
      </c>
      <c r="AB92" t="s">
        <v>42</v>
      </c>
      <c r="AC92" t="s">
        <v>43</v>
      </c>
      <c r="AD92" t="s">
        <v>67</v>
      </c>
      <c r="AE92" t="s">
        <v>68</v>
      </c>
      <c r="AF92">
        <v>2013</v>
      </c>
      <c r="AG92" t="s">
        <v>69</v>
      </c>
      <c r="AH92" t="s">
        <v>1306</v>
      </c>
    </row>
    <row r="93" spans="1:34" x14ac:dyDescent="0.2">
      <c r="A93" t="s">
        <v>90</v>
      </c>
      <c r="B93" t="s">
        <v>91</v>
      </c>
      <c r="C93" t="s">
        <v>92</v>
      </c>
      <c r="D93" t="s">
        <v>93</v>
      </c>
      <c r="E93" t="s">
        <v>60</v>
      </c>
      <c r="F93">
        <v>3.5</v>
      </c>
      <c r="G93">
        <v>0</v>
      </c>
      <c r="H93">
        <v>380</v>
      </c>
      <c r="I93">
        <v>0</v>
      </c>
      <c r="J93">
        <v>0</v>
      </c>
      <c r="K93" t="s">
        <v>61</v>
      </c>
      <c r="L93" t="s">
        <v>62</v>
      </c>
      <c r="M93" t="s">
        <v>63</v>
      </c>
      <c r="N93" t="s">
        <v>64</v>
      </c>
      <c r="P93" t="s">
        <v>74</v>
      </c>
      <c r="Q93">
        <v>375</v>
      </c>
      <c r="R93" t="s">
        <v>51</v>
      </c>
      <c r="S93" t="s">
        <v>52</v>
      </c>
      <c r="T93" t="s">
        <v>39</v>
      </c>
      <c r="W93" t="s">
        <v>53</v>
      </c>
      <c r="X93" t="s">
        <v>7</v>
      </c>
      <c r="Y93" t="s">
        <v>7</v>
      </c>
      <c r="Z93" t="s">
        <v>41</v>
      </c>
      <c r="AA93">
        <v>54</v>
      </c>
      <c r="AB93" t="s">
        <v>42</v>
      </c>
      <c r="AC93" t="s">
        <v>43</v>
      </c>
      <c r="AD93" t="s">
        <v>67</v>
      </c>
      <c r="AE93" t="s">
        <v>68</v>
      </c>
      <c r="AF93">
        <v>2013</v>
      </c>
      <c r="AG93" t="s">
        <v>69</v>
      </c>
      <c r="AH93" t="s">
        <v>1306</v>
      </c>
    </row>
    <row r="94" spans="1:34" x14ac:dyDescent="0.2">
      <c r="A94" t="s">
        <v>116</v>
      </c>
      <c r="B94" t="s">
        <v>117</v>
      </c>
      <c r="C94" t="s">
        <v>101</v>
      </c>
      <c r="D94" t="s">
        <v>118</v>
      </c>
      <c r="E94" t="s">
        <v>119</v>
      </c>
      <c r="F94">
        <v>3.8</v>
      </c>
      <c r="G94">
        <v>0</v>
      </c>
      <c r="H94">
        <v>19</v>
      </c>
      <c r="I94">
        <v>0</v>
      </c>
      <c r="J94">
        <v>0</v>
      </c>
      <c r="K94" t="s">
        <v>61</v>
      </c>
      <c r="L94" t="s">
        <v>62</v>
      </c>
      <c r="M94" t="s">
        <v>63</v>
      </c>
      <c r="N94" t="s">
        <v>64</v>
      </c>
      <c r="P94" t="s">
        <v>109</v>
      </c>
      <c r="Q94">
        <v>1500</v>
      </c>
      <c r="R94" t="s">
        <v>120</v>
      </c>
      <c r="S94" t="s">
        <v>52</v>
      </c>
      <c r="T94" t="s">
        <v>39</v>
      </c>
      <c r="W94" t="s">
        <v>40</v>
      </c>
      <c r="X94" t="s">
        <v>7</v>
      </c>
      <c r="Y94" t="s">
        <v>7</v>
      </c>
      <c r="Z94" t="s">
        <v>41</v>
      </c>
      <c r="AA94">
        <v>61</v>
      </c>
      <c r="AB94" t="s">
        <v>42</v>
      </c>
      <c r="AC94" t="s">
        <v>43</v>
      </c>
      <c r="AD94" t="s">
        <v>67</v>
      </c>
      <c r="AE94" t="s">
        <v>68</v>
      </c>
      <c r="AF94">
        <v>2013</v>
      </c>
      <c r="AG94" t="s">
        <v>69</v>
      </c>
      <c r="AH94" t="s">
        <v>1306</v>
      </c>
    </row>
    <row r="95" spans="1:34" x14ac:dyDescent="0.2">
      <c r="A95" t="s">
        <v>122</v>
      </c>
      <c r="B95" t="s">
        <v>123</v>
      </c>
      <c r="C95" t="s">
        <v>78</v>
      </c>
      <c r="D95" t="s">
        <v>124</v>
      </c>
      <c r="E95" t="s">
        <v>125</v>
      </c>
      <c r="F95">
        <v>3.5</v>
      </c>
      <c r="G95">
        <v>0</v>
      </c>
      <c r="H95">
        <v>1</v>
      </c>
      <c r="I95">
        <v>0</v>
      </c>
      <c r="J95">
        <v>0</v>
      </c>
      <c r="K95" t="s">
        <v>61</v>
      </c>
      <c r="L95" t="s">
        <v>62</v>
      </c>
      <c r="M95" t="s">
        <v>63</v>
      </c>
      <c r="N95" t="s">
        <v>64</v>
      </c>
      <c r="P95" t="s">
        <v>109</v>
      </c>
      <c r="Q95">
        <v>594.5</v>
      </c>
      <c r="R95" t="s">
        <v>51</v>
      </c>
      <c r="S95" t="s">
        <v>52</v>
      </c>
      <c r="T95" t="s">
        <v>39</v>
      </c>
      <c r="W95" t="s">
        <v>115</v>
      </c>
      <c r="X95" t="s">
        <v>7</v>
      </c>
      <c r="Y95" t="s">
        <v>7</v>
      </c>
      <c r="Z95" t="s">
        <v>41</v>
      </c>
      <c r="AA95">
        <v>44</v>
      </c>
      <c r="AB95" t="s">
        <v>42</v>
      </c>
      <c r="AC95" t="s">
        <v>43</v>
      </c>
      <c r="AD95" t="s">
        <v>67</v>
      </c>
      <c r="AE95" t="s">
        <v>68</v>
      </c>
      <c r="AF95">
        <v>2013</v>
      </c>
      <c r="AG95" t="s">
        <v>69</v>
      </c>
      <c r="AH95" t="s">
        <v>1306</v>
      </c>
    </row>
    <row r="96" spans="1:34" x14ac:dyDescent="0.2">
      <c r="A96" t="s">
        <v>126</v>
      </c>
      <c r="B96" t="s">
        <v>127</v>
      </c>
      <c r="C96" t="s">
        <v>48</v>
      </c>
      <c r="D96" t="s">
        <v>128</v>
      </c>
      <c r="E96" t="s">
        <v>129</v>
      </c>
      <c r="F96">
        <v>4.2</v>
      </c>
      <c r="G96">
        <v>1</v>
      </c>
      <c r="H96">
        <v>60</v>
      </c>
      <c r="I96">
        <v>1.6666667E-2</v>
      </c>
      <c r="J96">
        <v>2.1600000000000001E-2</v>
      </c>
      <c r="K96" s="1">
        <v>1.7000000000000001E-2</v>
      </c>
      <c r="L96" t="s">
        <v>62</v>
      </c>
      <c r="M96" t="s">
        <v>63</v>
      </c>
      <c r="N96" t="s">
        <v>64</v>
      </c>
      <c r="P96" t="s">
        <v>97</v>
      </c>
      <c r="Q96">
        <v>225</v>
      </c>
      <c r="R96" t="s">
        <v>130</v>
      </c>
      <c r="S96" t="s">
        <v>52</v>
      </c>
      <c r="T96" t="s">
        <v>39</v>
      </c>
      <c r="W96" t="s">
        <v>53</v>
      </c>
      <c r="X96" t="s">
        <v>7</v>
      </c>
      <c r="Y96" t="s">
        <v>54</v>
      </c>
      <c r="Z96" t="s">
        <v>131</v>
      </c>
      <c r="AA96">
        <v>57</v>
      </c>
      <c r="AB96" t="s">
        <v>42</v>
      </c>
      <c r="AC96" t="s">
        <v>43</v>
      </c>
      <c r="AD96" t="s">
        <v>67</v>
      </c>
      <c r="AE96" t="s">
        <v>68</v>
      </c>
      <c r="AF96">
        <v>2013</v>
      </c>
      <c r="AG96" t="s">
        <v>69</v>
      </c>
      <c r="AH96" t="s">
        <v>1306</v>
      </c>
    </row>
    <row r="97" spans="1:34" x14ac:dyDescent="0.2">
      <c r="A97" t="s">
        <v>132</v>
      </c>
      <c r="B97" t="s">
        <v>133</v>
      </c>
      <c r="C97" t="s">
        <v>101</v>
      </c>
      <c r="D97" t="s">
        <v>134</v>
      </c>
      <c r="E97" t="s">
        <v>129</v>
      </c>
      <c r="F97">
        <v>3.7</v>
      </c>
      <c r="G97">
        <v>0</v>
      </c>
      <c r="H97">
        <v>46</v>
      </c>
      <c r="I97">
        <v>0</v>
      </c>
      <c r="J97">
        <v>0</v>
      </c>
      <c r="K97" t="s">
        <v>61</v>
      </c>
      <c r="L97" t="s">
        <v>62</v>
      </c>
      <c r="M97" t="s">
        <v>63</v>
      </c>
      <c r="N97" t="s">
        <v>64</v>
      </c>
      <c r="P97" t="s">
        <v>97</v>
      </c>
      <c r="Q97">
        <v>275</v>
      </c>
      <c r="R97" t="s">
        <v>135</v>
      </c>
      <c r="S97" t="s">
        <v>52</v>
      </c>
      <c r="T97" t="s">
        <v>39</v>
      </c>
      <c r="W97" t="s">
        <v>53</v>
      </c>
      <c r="X97" t="s">
        <v>7</v>
      </c>
      <c r="Y97" t="s">
        <v>7</v>
      </c>
      <c r="Z97" t="s">
        <v>110</v>
      </c>
      <c r="AA97">
        <v>52</v>
      </c>
      <c r="AB97" t="s">
        <v>42</v>
      </c>
      <c r="AC97" t="s">
        <v>43</v>
      </c>
      <c r="AD97" t="s">
        <v>67</v>
      </c>
      <c r="AE97" t="s">
        <v>68</v>
      </c>
      <c r="AF97">
        <v>2013</v>
      </c>
      <c r="AG97" t="s">
        <v>69</v>
      </c>
      <c r="AH97" t="s">
        <v>1306</v>
      </c>
    </row>
    <row r="98" spans="1:34" x14ac:dyDescent="0.2">
      <c r="A98" t="s">
        <v>141</v>
      </c>
      <c r="B98" t="s">
        <v>1273</v>
      </c>
      <c r="C98" t="s">
        <v>142</v>
      </c>
      <c r="D98" t="s">
        <v>143</v>
      </c>
      <c r="E98" t="s">
        <v>144</v>
      </c>
      <c r="F98">
        <v>4.4000000000000004</v>
      </c>
      <c r="G98">
        <v>1</v>
      </c>
      <c r="H98">
        <v>2</v>
      </c>
      <c r="I98">
        <v>0.5</v>
      </c>
      <c r="J98">
        <v>0.65</v>
      </c>
      <c r="K98" t="s">
        <v>145</v>
      </c>
      <c r="L98" t="s">
        <v>62</v>
      </c>
      <c r="M98" t="s">
        <v>63</v>
      </c>
      <c r="N98" t="s">
        <v>64</v>
      </c>
      <c r="P98" t="s">
        <v>146</v>
      </c>
      <c r="Q98">
        <v>50</v>
      </c>
      <c r="R98" t="s">
        <v>51</v>
      </c>
      <c r="S98" t="s">
        <v>52</v>
      </c>
      <c r="T98" t="s">
        <v>39</v>
      </c>
      <c r="W98" t="s">
        <v>115</v>
      </c>
      <c r="X98" t="s">
        <v>7</v>
      </c>
      <c r="Y98" t="s">
        <v>7</v>
      </c>
      <c r="Z98" t="s">
        <v>41</v>
      </c>
      <c r="AA98">
        <v>63</v>
      </c>
      <c r="AB98" t="s">
        <v>42</v>
      </c>
      <c r="AC98" t="s">
        <v>43</v>
      </c>
      <c r="AD98" t="s">
        <v>67</v>
      </c>
      <c r="AE98" t="s">
        <v>68</v>
      </c>
      <c r="AF98">
        <v>2013</v>
      </c>
      <c r="AG98" t="s">
        <v>69</v>
      </c>
      <c r="AH98" t="s">
        <v>1306</v>
      </c>
    </row>
    <row r="99" spans="1:34" x14ac:dyDescent="0.2">
      <c r="A99" t="s">
        <v>147</v>
      </c>
      <c r="B99" t="s">
        <v>148</v>
      </c>
      <c r="C99" t="s">
        <v>149</v>
      </c>
      <c r="D99" t="s">
        <v>150</v>
      </c>
      <c r="E99" t="s">
        <v>151</v>
      </c>
      <c r="F99">
        <v>3.5</v>
      </c>
      <c r="G99">
        <v>0</v>
      </c>
      <c r="H99">
        <v>2</v>
      </c>
      <c r="I99">
        <v>0</v>
      </c>
      <c r="J99">
        <v>0</v>
      </c>
      <c r="K99" t="s">
        <v>61</v>
      </c>
      <c r="L99" t="s">
        <v>62</v>
      </c>
      <c r="M99" t="s">
        <v>63</v>
      </c>
      <c r="N99" t="s">
        <v>64</v>
      </c>
      <c r="P99" t="s">
        <v>38</v>
      </c>
      <c r="Q99">
        <v>512.5</v>
      </c>
      <c r="R99" t="s">
        <v>51</v>
      </c>
      <c r="S99" t="s">
        <v>52</v>
      </c>
      <c r="T99" t="s">
        <v>39</v>
      </c>
      <c r="U99" t="s">
        <v>152</v>
      </c>
      <c r="W99" t="s">
        <v>53</v>
      </c>
      <c r="X99" t="s">
        <v>7</v>
      </c>
      <c r="Y99" t="s">
        <v>54</v>
      </c>
      <c r="Z99" t="s">
        <v>131</v>
      </c>
      <c r="AA99">
        <v>73</v>
      </c>
      <c r="AB99" t="s">
        <v>42</v>
      </c>
      <c r="AC99" t="s">
        <v>43</v>
      </c>
      <c r="AD99" t="s">
        <v>67</v>
      </c>
      <c r="AE99" t="s">
        <v>68</v>
      </c>
      <c r="AF99">
        <v>2013</v>
      </c>
      <c r="AG99" t="s">
        <v>69</v>
      </c>
      <c r="AH99" t="s">
        <v>1306</v>
      </c>
    </row>
    <row r="100" spans="1:34" x14ac:dyDescent="0.2">
      <c r="A100" t="s">
        <v>153</v>
      </c>
      <c r="B100" t="s">
        <v>1268</v>
      </c>
      <c r="C100" t="s">
        <v>149</v>
      </c>
      <c r="D100" t="s">
        <v>150</v>
      </c>
      <c r="E100" t="s">
        <v>154</v>
      </c>
      <c r="F100">
        <v>3.5</v>
      </c>
      <c r="G100">
        <v>0</v>
      </c>
      <c r="H100">
        <v>10</v>
      </c>
      <c r="I100">
        <v>0</v>
      </c>
      <c r="J100">
        <v>0</v>
      </c>
      <c r="K100" t="s">
        <v>61</v>
      </c>
      <c r="L100" t="s">
        <v>62</v>
      </c>
      <c r="M100" t="s">
        <v>63</v>
      </c>
      <c r="N100" t="s">
        <v>64</v>
      </c>
      <c r="P100" t="s">
        <v>74</v>
      </c>
      <c r="Q100">
        <v>650</v>
      </c>
      <c r="R100" t="s">
        <v>51</v>
      </c>
      <c r="S100" t="s">
        <v>52</v>
      </c>
      <c r="T100" t="s">
        <v>39</v>
      </c>
      <c r="W100" t="s">
        <v>40</v>
      </c>
      <c r="X100" t="s">
        <v>7</v>
      </c>
      <c r="Y100" t="s">
        <v>7</v>
      </c>
      <c r="Z100" t="s">
        <v>131</v>
      </c>
      <c r="AA100">
        <v>77</v>
      </c>
      <c r="AB100" t="s">
        <v>42</v>
      </c>
      <c r="AC100" t="s">
        <v>43</v>
      </c>
      <c r="AD100" t="s">
        <v>67</v>
      </c>
      <c r="AE100" t="s">
        <v>68</v>
      </c>
      <c r="AF100">
        <v>2013</v>
      </c>
      <c r="AG100" t="s">
        <v>69</v>
      </c>
      <c r="AH100" t="s">
        <v>1306</v>
      </c>
    </row>
    <row r="101" spans="1:34" x14ac:dyDescent="0.2">
      <c r="A101" t="s">
        <v>155</v>
      </c>
      <c r="B101" t="s">
        <v>156</v>
      </c>
      <c r="C101" t="s">
        <v>48</v>
      </c>
      <c r="D101" t="s">
        <v>73</v>
      </c>
      <c r="E101" t="s">
        <v>114</v>
      </c>
      <c r="F101">
        <v>3.5</v>
      </c>
      <c r="G101">
        <v>0</v>
      </c>
      <c r="H101">
        <v>3</v>
      </c>
      <c r="I101">
        <v>0</v>
      </c>
      <c r="J101">
        <v>0</v>
      </c>
      <c r="K101" t="s">
        <v>61</v>
      </c>
      <c r="L101" t="s">
        <v>62</v>
      </c>
      <c r="M101" t="s">
        <v>63</v>
      </c>
      <c r="N101" t="s">
        <v>64</v>
      </c>
      <c r="P101" t="s">
        <v>97</v>
      </c>
      <c r="Q101">
        <v>240</v>
      </c>
      <c r="R101" t="s">
        <v>135</v>
      </c>
      <c r="S101" t="s">
        <v>52</v>
      </c>
      <c r="T101" t="s">
        <v>39</v>
      </c>
      <c r="W101" t="s">
        <v>53</v>
      </c>
      <c r="X101" t="s">
        <v>7</v>
      </c>
      <c r="Y101" t="s">
        <v>7</v>
      </c>
      <c r="Z101" t="s">
        <v>110</v>
      </c>
      <c r="AA101">
        <v>60</v>
      </c>
      <c r="AB101" t="s">
        <v>42</v>
      </c>
      <c r="AC101" t="s">
        <v>43</v>
      </c>
      <c r="AD101" t="s">
        <v>67</v>
      </c>
      <c r="AE101" t="s">
        <v>68</v>
      </c>
      <c r="AF101">
        <v>2013</v>
      </c>
      <c r="AG101" t="s">
        <v>69</v>
      </c>
      <c r="AH101" t="s">
        <v>1306</v>
      </c>
    </row>
    <row r="102" spans="1:34" x14ac:dyDescent="0.2">
      <c r="A102" t="s">
        <v>157</v>
      </c>
      <c r="B102" t="s">
        <v>158</v>
      </c>
      <c r="C102" t="s">
        <v>92</v>
      </c>
      <c r="D102" t="s">
        <v>159</v>
      </c>
      <c r="E102" t="s">
        <v>129</v>
      </c>
      <c r="F102">
        <v>3.9</v>
      </c>
      <c r="G102">
        <v>0</v>
      </c>
      <c r="H102">
        <v>1</v>
      </c>
      <c r="I102">
        <v>0</v>
      </c>
      <c r="J102">
        <v>0</v>
      </c>
      <c r="K102" t="s">
        <v>61</v>
      </c>
      <c r="L102" t="s">
        <v>62</v>
      </c>
      <c r="M102" t="s">
        <v>63</v>
      </c>
      <c r="N102" t="s">
        <v>64</v>
      </c>
      <c r="P102" t="s">
        <v>38</v>
      </c>
      <c r="Q102">
        <v>600</v>
      </c>
      <c r="R102" t="s">
        <v>51</v>
      </c>
      <c r="S102" t="s">
        <v>52</v>
      </c>
      <c r="T102" t="s">
        <v>39</v>
      </c>
      <c r="W102" t="s">
        <v>40</v>
      </c>
      <c r="X102" t="s">
        <v>7</v>
      </c>
      <c r="Y102" t="s">
        <v>7</v>
      </c>
      <c r="Z102" t="s">
        <v>41</v>
      </c>
      <c r="AA102">
        <v>63</v>
      </c>
      <c r="AB102" t="s">
        <v>42</v>
      </c>
      <c r="AC102" t="s">
        <v>43</v>
      </c>
      <c r="AD102" t="s">
        <v>67</v>
      </c>
      <c r="AE102" t="s">
        <v>68</v>
      </c>
      <c r="AF102">
        <v>2013</v>
      </c>
      <c r="AG102" t="s">
        <v>69</v>
      </c>
      <c r="AH102" t="s">
        <v>1306</v>
      </c>
    </row>
    <row r="103" spans="1:34" x14ac:dyDescent="0.2">
      <c r="A103" t="s">
        <v>80</v>
      </c>
      <c r="B103" t="s">
        <v>81</v>
      </c>
      <c r="C103" t="s">
        <v>48</v>
      </c>
      <c r="D103" t="s">
        <v>82</v>
      </c>
      <c r="E103" t="s">
        <v>83</v>
      </c>
      <c r="F103">
        <v>3.6</v>
      </c>
      <c r="G103">
        <v>0</v>
      </c>
      <c r="H103">
        <v>4</v>
      </c>
      <c r="I103">
        <v>0</v>
      </c>
      <c r="J103">
        <v>0</v>
      </c>
      <c r="K103" t="s">
        <v>61</v>
      </c>
      <c r="L103" t="s">
        <v>62</v>
      </c>
      <c r="M103" t="s">
        <v>63</v>
      </c>
      <c r="N103" t="s">
        <v>64</v>
      </c>
      <c r="P103" t="s">
        <v>74</v>
      </c>
      <c r="Q103">
        <v>550</v>
      </c>
      <c r="R103" t="s">
        <v>84</v>
      </c>
      <c r="S103" t="s">
        <v>85</v>
      </c>
      <c r="T103" t="s">
        <v>52</v>
      </c>
      <c r="W103" t="s">
        <v>53</v>
      </c>
      <c r="X103" t="s">
        <v>7</v>
      </c>
      <c r="Y103" t="s">
        <v>7</v>
      </c>
      <c r="Z103" t="s">
        <v>41</v>
      </c>
      <c r="AA103">
        <v>70</v>
      </c>
      <c r="AB103" t="s">
        <v>42</v>
      </c>
      <c r="AC103" t="s">
        <v>43</v>
      </c>
      <c r="AD103" t="s">
        <v>67</v>
      </c>
      <c r="AE103" t="s">
        <v>68</v>
      </c>
      <c r="AF103">
        <v>2013</v>
      </c>
      <c r="AG103" t="s">
        <v>69</v>
      </c>
      <c r="AH103" t="s">
        <v>1306</v>
      </c>
    </row>
    <row r="104" spans="1:34" x14ac:dyDescent="0.2">
      <c r="A104" t="s">
        <v>106</v>
      </c>
      <c r="B104" t="s">
        <v>107</v>
      </c>
      <c r="C104" t="s">
        <v>101</v>
      </c>
      <c r="D104" t="s">
        <v>108</v>
      </c>
      <c r="E104" t="s">
        <v>60</v>
      </c>
      <c r="F104">
        <v>4.0999999999999996</v>
      </c>
      <c r="G104">
        <v>0</v>
      </c>
      <c r="H104">
        <v>3</v>
      </c>
      <c r="I104">
        <v>0</v>
      </c>
      <c r="J104">
        <v>0</v>
      </c>
      <c r="K104" t="s">
        <v>61</v>
      </c>
      <c r="L104" t="s">
        <v>62</v>
      </c>
      <c r="M104" t="s">
        <v>63</v>
      </c>
      <c r="N104" t="s">
        <v>64</v>
      </c>
      <c r="P104" t="s">
        <v>109</v>
      </c>
      <c r="Q104">
        <v>350</v>
      </c>
      <c r="R104" t="s">
        <v>84</v>
      </c>
      <c r="S104" t="s">
        <v>85</v>
      </c>
      <c r="T104" t="s">
        <v>39</v>
      </c>
      <c r="W104" t="s">
        <v>98</v>
      </c>
      <c r="X104" t="s">
        <v>7</v>
      </c>
      <c r="Y104" t="s">
        <v>7</v>
      </c>
      <c r="Z104" t="s">
        <v>110</v>
      </c>
      <c r="AA104">
        <v>34</v>
      </c>
      <c r="AB104" t="s">
        <v>42</v>
      </c>
      <c r="AC104" t="s">
        <v>43</v>
      </c>
      <c r="AD104" t="s">
        <v>67</v>
      </c>
      <c r="AE104" t="s">
        <v>68</v>
      </c>
      <c r="AF104">
        <v>2013</v>
      </c>
      <c r="AG104" t="s">
        <v>69</v>
      </c>
      <c r="AH104" t="s">
        <v>1306</v>
      </c>
    </row>
    <row r="105" spans="1:34" x14ac:dyDescent="0.2">
      <c r="A105" t="s">
        <v>475</v>
      </c>
      <c r="B105" t="s">
        <v>476</v>
      </c>
      <c r="C105" t="s">
        <v>170</v>
      </c>
      <c r="D105" t="s">
        <v>477</v>
      </c>
      <c r="E105" t="s">
        <v>60</v>
      </c>
      <c r="F105">
        <v>4</v>
      </c>
      <c r="G105">
        <v>43</v>
      </c>
      <c r="H105">
        <v>144</v>
      </c>
      <c r="I105">
        <v>0.29861111099999998</v>
      </c>
      <c r="J105">
        <v>2.7</v>
      </c>
      <c r="K105" t="s">
        <v>478</v>
      </c>
      <c r="L105" t="s">
        <v>479</v>
      </c>
      <c r="M105" t="s">
        <v>480</v>
      </c>
      <c r="P105" t="s">
        <v>109</v>
      </c>
      <c r="Q105">
        <v>915</v>
      </c>
      <c r="R105" t="s">
        <v>135</v>
      </c>
      <c r="S105" t="s">
        <v>39</v>
      </c>
      <c r="T105" t="s">
        <v>52</v>
      </c>
      <c r="W105" t="s">
        <v>115</v>
      </c>
      <c r="X105" t="s">
        <v>7</v>
      </c>
      <c r="Y105" t="s">
        <v>7</v>
      </c>
      <c r="Z105" t="s">
        <v>41</v>
      </c>
      <c r="AA105">
        <v>83</v>
      </c>
      <c r="AB105" t="s">
        <v>481</v>
      </c>
      <c r="AD105" t="s">
        <v>482</v>
      </c>
      <c r="AE105" t="s">
        <v>483</v>
      </c>
      <c r="AF105">
        <v>2013</v>
      </c>
      <c r="AG105" t="s">
        <v>484</v>
      </c>
    </row>
    <row r="106" spans="1:34" x14ac:dyDescent="0.2">
      <c r="A106" t="s">
        <v>485</v>
      </c>
      <c r="B106" t="s">
        <v>1280</v>
      </c>
      <c r="C106" t="s">
        <v>48</v>
      </c>
      <c r="D106" t="s">
        <v>486</v>
      </c>
      <c r="E106" t="s">
        <v>60</v>
      </c>
      <c r="F106">
        <v>4.4000000000000004</v>
      </c>
      <c r="G106">
        <v>1</v>
      </c>
      <c r="H106">
        <v>42</v>
      </c>
      <c r="I106">
        <v>2.3809523999999999E-2</v>
      </c>
      <c r="K106">
        <v>0.1</v>
      </c>
      <c r="L106" t="s">
        <v>487</v>
      </c>
      <c r="M106" t="s">
        <v>488</v>
      </c>
      <c r="P106" t="s">
        <v>65</v>
      </c>
      <c r="Q106">
        <v>7.5</v>
      </c>
      <c r="R106" t="s">
        <v>51</v>
      </c>
      <c r="S106" t="s">
        <v>39</v>
      </c>
      <c r="T106" t="s">
        <v>52</v>
      </c>
      <c r="U106" t="s">
        <v>66</v>
      </c>
      <c r="W106" t="s">
        <v>98</v>
      </c>
      <c r="X106" t="s">
        <v>54</v>
      </c>
      <c r="Y106" t="s">
        <v>54</v>
      </c>
      <c r="Z106" t="s">
        <v>41</v>
      </c>
      <c r="AA106">
        <v>40</v>
      </c>
      <c r="AB106" t="s">
        <v>481</v>
      </c>
      <c r="AD106" t="s">
        <v>482</v>
      </c>
      <c r="AE106" t="s">
        <v>483</v>
      </c>
      <c r="AF106">
        <v>2013</v>
      </c>
      <c r="AG106" t="s">
        <v>484</v>
      </c>
    </row>
    <row r="107" spans="1:34" x14ac:dyDescent="0.2">
      <c r="A107" t="s">
        <v>398</v>
      </c>
      <c r="B107" t="s">
        <v>399</v>
      </c>
      <c r="C107" t="s">
        <v>48</v>
      </c>
      <c r="D107" t="s">
        <v>207</v>
      </c>
      <c r="E107" t="s">
        <v>60</v>
      </c>
      <c r="F107">
        <v>4.4000000000000004</v>
      </c>
      <c r="G107">
        <v>0</v>
      </c>
      <c r="H107">
        <v>29</v>
      </c>
      <c r="I107">
        <v>0</v>
      </c>
      <c r="K107">
        <v>0</v>
      </c>
      <c r="L107" t="s">
        <v>61</v>
      </c>
      <c r="M107" t="s">
        <v>61</v>
      </c>
      <c r="P107" t="s">
        <v>146</v>
      </c>
      <c r="Q107">
        <v>130</v>
      </c>
      <c r="R107" t="s">
        <v>135</v>
      </c>
      <c r="S107" t="s">
        <v>39</v>
      </c>
      <c r="U107" t="s">
        <v>66</v>
      </c>
      <c r="W107" t="s">
        <v>98</v>
      </c>
      <c r="X107" t="s">
        <v>7</v>
      </c>
      <c r="Y107" t="s">
        <v>54</v>
      </c>
      <c r="Z107" t="s">
        <v>41</v>
      </c>
      <c r="AA107">
        <v>38</v>
      </c>
      <c r="AB107" t="s">
        <v>481</v>
      </c>
      <c r="AD107" t="s">
        <v>482</v>
      </c>
      <c r="AE107" t="s">
        <v>483</v>
      </c>
      <c r="AF107">
        <v>2013</v>
      </c>
      <c r="AG107" t="s">
        <v>484</v>
      </c>
    </row>
    <row r="108" spans="1:34" x14ac:dyDescent="0.2">
      <c r="A108" t="s">
        <v>492</v>
      </c>
      <c r="B108" t="s">
        <v>499</v>
      </c>
      <c r="C108" t="s">
        <v>494</v>
      </c>
      <c r="D108" t="s">
        <v>495</v>
      </c>
      <c r="E108" t="s">
        <v>60</v>
      </c>
      <c r="G108">
        <v>14</v>
      </c>
      <c r="H108">
        <v>24</v>
      </c>
      <c r="I108">
        <v>0.58333333300000001</v>
      </c>
      <c r="J108">
        <v>5.8</v>
      </c>
      <c r="K108" t="s">
        <v>500</v>
      </c>
      <c r="L108" t="s">
        <v>501</v>
      </c>
      <c r="M108" t="s">
        <v>498</v>
      </c>
      <c r="P108" t="s">
        <v>109</v>
      </c>
      <c r="Q108">
        <v>366</v>
      </c>
      <c r="R108" t="s">
        <v>135</v>
      </c>
      <c r="S108" t="s">
        <v>39</v>
      </c>
      <c r="AB108" t="s">
        <v>481</v>
      </c>
      <c r="AD108" t="s">
        <v>482</v>
      </c>
      <c r="AE108" t="s">
        <v>483</v>
      </c>
      <c r="AF108">
        <v>2013</v>
      </c>
      <c r="AG108" t="s">
        <v>484</v>
      </c>
    </row>
    <row r="109" spans="1:34" x14ac:dyDescent="0.2">
      <c r="A109" t="s">
        <v>492</v>
      </c>
      <c r="B109" t="s">
        <v>493</v>
      </c>
      <c r="C109" t="s">
        <v>494</v>
      </c>
      <c r="D109" t="s">
        <v>495</v>
      </c>
      <c r="E109" t="s">
        <v>60</v>
      </c>
      <c r="G109">
        <v>49</v>
      </c>
      <c r="H109">
        <v>115</v>
      </c>
      <c r="I109">
        <v>0.42608695699999999</v>
      </c>
      <c r="J109">
        <v>2.2999999999999998</v>
      </c>
      <c r="K109" t="s">
        <v>496</v>
      </c>
      <c r="L109" t="s">
        <v>497</v>
      </c>
      <c r="M109" t="s">
        <v>498</v>
      </c>
      <c r="P109" t="s">
        <v>109</v>
      </c>
      <c r="Q109">
        <v>366</v>
      </c>
      <c r="R109" t="s">
        <v>135</v>
      </c>
      <c r="S109" t="s">
        <v>39</v>
      </c>
      <c r="AB109" t="s">
        <v>481</v>
      </c>
      <c r="AD109" t="s">
        <v>482</v>
      </c>
      <c r="AE109" t="s">
        <v>483</v>
      </c>
      <c r="AF109">
        <v>2013</v>
      </c>
      <c r="AG109" t="s">
        <v>484</v>
      </c>
    </row>
    <row r="110" spans="1:34" x14ac:dyDescent="0.2">
      <c r="A110" t="s">
        <v>502</v>
      </c>
      <c r="B110" t="s">
        <v>503</v>
      </c>
      <c r="C110" t="s">
        <v>48</v>
      </c>
      <c r="D110" t="s">
        <v>434</v>
      </c>
      <c r="E110" t="s">
        <v>60</v>
      </c>
      <c r="F110">
        <v>4.3</v>
      </c>
      <c r="G110">
        <v>0</v>
      </c>
      <c r="H110">
        <v>45</v>
      </c>
      <c r="I110">
        <v>0</v>
      </c>
      <c r="K110">
        <v>0</v>
      </c>
      <c r="L110" t="s">
        <v>61</v>
      </c>
      <c r="M110" t="s">
        <v>61</v>
      </c>
      <c r="P110" t="s">
        <v>97</v>
      </c>
      <c r="Q110">
        <v>650</v>
      </c>
      <c r="R110" t="s">
        <v>51</v>
      </c>
      <c r="S110" t="s">
        <v>39</v>
      </c>
      <c r="T110" t="s">
        <v>52</v>
      </c>
      <c r="W110" t="s">
        <v>40</v>
      </c>
      <c r="X110" t="s">
        <v>7</v>
      </c>
      <c r="Y110" t="s">
        <v>7</v>
      </c>
      <c r="Z110" t="s">
        <v>41</v>
      </c>
      <c r="AA110">
        <v>85</v>
      </c>
      <c r="AB110" t="s">
        <v>481</v>
      </c>
      <c r="AD110" t="s">
        <v>482</v>
      </c>
      <c r="AE110" t="s">
        <v>483</v>
      </c>
      <c r="AF110">
        <v>2013</v>
      </c>
      <c r="AG110" t="s">
        <v>484</v>
      </c>
    </row>
    <row r="111" spans="1:34" x14ac:dyDescent="0.2">
      <c r="A111" t="s">
        <v>473</v>
      </c>
      <c r="B111" t="s">
        <v>474</v>
      </c>
      <c r="C111" t="s">
        <v>48</v>
      </c>
      <c r="D111" t="s">
        <v>207</v>
      </c>
      <c r="E111" t="s">
        <v>60</v>
      </c>
      <c r="F111">
        <v>4.4000000000000004</v>
      </c>
      <c r="G111">
        <v>0</v>
      </c>
      <c r="H111">
        <v>26</v>
      </c>
      <c r="I111">
        <v>0</v>
      </c>
      <c r="K111">
        <v>0</v>
      </c>
      <c r="L111" t="s">
        <v>61</v>
      </c>
      <c r="M111" t="s">
        <v>61</v>
      </c>
      <c r="P111" t="s">
        <v>146</v>
      </c>
      <c r="Q111">
        <v>50.5</v>
      </c>
      <c r="R111" t="s">
        <v>51</v>
      </c>
      <c r="S111" t="s">
        <v>39</v>
      </c>
      <c r="T111" t="s">
        <v>52</v>
      </c>
      <c r="U111" t="s">
        <v>66</v>
      </c>
      <c r="W111" t="s">
        <v>98</v>
      </c>
      <c r="X111" t="s">
        <v>342</v>
      </c>
      <c r="Y111" t="s">
        <v>54</v>
      </c>
      <c r="Z111" t="s">
        <v>131</v>
      </c>
      <c r="AA111">
        <v>51</v>
      </c>
      <c r="AB111" t="s">
        <v>481</v>
      </c>
      <c r="AD111" t="s">
        <v>482</v>
      </c>
      <c r="AE111" t="s">
        <v>483</v>
      </c>
      <c r="AF111">
        <v>2013</v>
      </c>
      <c r="AG111" t="s">
        <v>484</v>
      </c>
    </row>
    <row r="112" spans="1:34" x14ac:dyDescent="0.2">
      <c r="A112" t="s">
        <v>504</v>
      </c>
      <c r="B112" t="s">
        <v>505</v>
      </c>
      <c r="C112" t="s">
        <v>48</v>
      </c>
      <c r="D112" t="s">
        <v>207</v>
      </c>
      <c r="E112" t="s">
        <v>60</v>
      </c>
      <c r="F112">
        <v>4.5</v>
      </c>
      <c r="G112">
        <v>3</v>
      </c>
      <c r="H112">
        <v>35</v>
      </c>
      <c r="I112">
        <v>8.5714286000000001E-2</v>
      </c>
      <c r="K112" t="s">
        <v>506</v>
      </c>
      <c r="L112" t="s">
        <v>507</v>
      </c>
      <c r="M112" t="s">
        <v>114</v>
      </c>
      <c r="P112" t="s">
        <v>146</v>
      </c>
      <c r="Q112">
        <v>250</v>
      </c>
      <c r="R112" t="s">
        <v>135</v>
      </c>
      <c r="S112" t="s">
        <v>39</v>
      </c>
      <c r="T112" t="s">
        <v>52</v>
      </c>
      <c r="U112" t="s">
        <v>332</v>
      </c>
      <c r="W112" t="s">
        <v>98</v>
      </c>
      <c r="X112" t="s">
        <v>7</v>
      </c>
      <c r="Y112" t="s">
        <v>54</v>
      </c>
      <c r="Z112" t="s">
        <v>224</v>
      </c>
      <c r="AA112">
        <v>56</v>
      </c>
      <c r="AB112" t="s">
        <v>481</v>
      </c>
      <c r="AD112" t="s">
        <v>482</v>
      </c>
      <c r="AE112" t="s">
        <v>483</v>
      </c>
      <c r="AF112">
        <v>2013</v>
      </c>
      <c r="AG112" t="s">
        <v>484</v>
      </c>
    </row>
    <row r="113" spans="1:34" x14ac:dyDescent="0.2">
      <c r="A113" t="s">
        <v>172</v>
      </c>
      <c r="B113" t="s">
        <v>173</v>
      </c>
      <c r="C113" t="s">
        <v>48</v>
      </c>
      <c r="D113" t="s">
        <v>174</v>
      </c>
      <c r="E113" t="s">
        <v>60</v>
      </c>
      <c r="F113">
        <v>4.5</v>
      </c>
      <c r="G113">
        <v>1</v>
      </c>
      <c r="H113">
        <v>31</v>
      </c>
      <c r="I113">
        <v>3.2258065000000002E-2</v>
      </c>
      <c r="K113" t="s">
        <v>508</v>
      </c>
      <c r="L113" t="s">
        <v>507</v>
      </c>
      <c r="M113" t="s">
        <v>114</v>
      </c>
      <c r="P113" t="s">
        <v>146</v>
      </c>
      <c r="Q113">
        <v>275</v>
      </c>
      <c r="R113" t="s">
        <v>135</v>
      </c>
      <c r="S113" t="s">
        <v>39</v>
      </c>
      <c r="T113" t="s">
        <v>52</v>
      </c>
      <c r="W113" t="s">
        <v>53</v>
      </c>
      <c r="X113" t="s">
        <v>7</v>
      </c>
      <c r="Y113" t="s">
        <v>54</v>
      </c>
      <c r="Z113" t="s">
        <v>176</v>
      </c>
      <c r="AA113">
        <v>72</v>
      </c>
      <c r="AB113" t="s">
        <v>481</v>
      </c>
      <c r="AD113" t="s">
        <v>482</v>
      </c>
      <c r="AE113" t="s">
        <v>483</v>
      </c>
      <c r="AF113">
        <v>2013</v>
      </c>
      <c r="AG113" t="s">
        <v>484</v>
      </c>
    </row>
    <row r="114" spans="1:34" x14ac:dyDescent="0.2">
      <c r="A114" t="s">
        <v>489</v>
      </c>
      <c r="B114" t="s">
        <v>490</v>
      </c>
      <c r="C114" t="s">
        <v>48</v>
      </c>
      <c r="D114" t="s">
        <v>434</v>
      </c>
      <c r="E114" t="s">
        <v>60</v>
      </c>
      <c r="F114">
        <v>4.4000000000000004</v>
      </c>
      <c r="G114">
        <v>1</v>
      </c>
      <c r="H114">
        <v>104</v>
      </c>
      <c r="I114">
        <v>9.6153850000000006E-3</v>
      </c>
      <c r="K114">
        <v>100</v>
      </c>
      <c r="L114" t="s">
        <v>487</v>
      </c>
      <c r="M114" t="s">
        <v>491</v>
      </c>
      <c r="P114" t="s">
        <v>146</v>
      </c>
      <c r="Q114">
        <v>100</v>
      </c>
      <c r="R114" t="s">
        <v>203</v>
      </c>
      <c r="S114" t="s">
        <v>204</v>
      </c>
      <c r="T114" t="s">
        <v>85</v>
      </c>
      <c r="U114" t="s">
        <v>139</v>
      </c>
      <c r="W114" t="s">
        <v>40</v>
      </c>
      <c r="X114" t="s">
        <v>7</v>
      </c>
      <c r="Y114" t="s">
        <v>7</v>
      </c>
      <c r="Z114" t="s">
        <v>41</v>
      </c>
      <c r="AA114">
        <v>61</v>
      </c>
      <c r="AB114" t="s">
        <v>481</v>
      </c>
      <c r="AD114" t="s">
        <v>482</v>
      </c>
      <c r="AE114" t="s">
        <v>483</v>
      </c>
      <c r="AF114">
        <v>2013</v>
      </c>
      <c r="AG114" t="s">
        <v>484</v>
      </c>
    </row>
    <row r="115" spans="1:34" x14ac:dyDescent="0.2">
      <c r="A115" t="s">
        <v>222</v>
      </c>
      <c r="B115" t="s">
        <v>223</v>
      </c>
      <c r="C115" t="s">
        <v>48</v>
      </c>
      <c r="D115" t="s">
        <v>218</v>
      </c>
      <c r="F115">
        <v>3.7</v>
      </c>
      <c r="G115">
        <v>1</v>
      </c>
      <c r="H115">
        <v>100</v>
      </c>
      <c r="I115">
        <v>0.01</v>
      </c>
      <c r="J115">
        <v>0.01</v>
      </c>
      <c r="Q115">
        <v>150</v>
      </c>
      <c r="R115" t="s">
        <v>135</v>
      </c>
      <c r="S115" t="s">
        <v>39</v>
      </c>
      <c r="T115" t="s">
        <v>85</v>
      </c>
      <c r="U115" t="s">
        <v>66</v>
      </c>
      <c r="W115" t="s">
        <v>98</v>
      </c>
      <c r="X115" t="s">
        <v>7</v>
      </c>
      <c r="Y115" t="s">
        <v>54</v>
      </c>
      <c r="Z115" t="s">
        <v>224</v>
      </c>
      <c r="AA115">
        <v>59</v>
      </c>
      <c r="AB115" t="s">
        <v>313</v>
      </c>
      <c r="AD115" t="s">
        <v>611</v>
      </c>
      <c r="AF115">
        <v>2013</v>
      </c>
      <c r="AG115" t="s">
        <v>612</v>
      </c>
    </row>
    <row r="116" spans="1:34" x14ac:dyDescent="0.2">
      <c r="A116" t="s">
        <v>613</v>
      </c>
      <c r="B116" t="s">
        <v>614</v>
      </c>
      <c r="C116" t="s">
        <v>92</v>
      </c>
      <c r="D116" t="s">
        <v>179</v>
      </c>
      <c r="F116">
        <v>3.9</v>
      </c>
      <c r="G116">
        <v>2</v>
      </c>
      <c r="H116">
        <v>171</v>
      </c>
      <c r="I116">
        <v>0.01</v>
      </c>
      <c r="P116" t="s">
        <v>38</v>
      </c>
      <c r="Q116">
        <v>80</v>
      </c>
      <c r="R116" t="s">
        <v>135</v>
      </c>
      <c r="S116" t="s">
        <v>52</v>
      </c>
      <c r="T116" t="s">
        <v>39</v>
      </c>
      <c r="W116" t="s">
        <v>53</v>
      </c>
      <c r="X116" t="s">
        <v>7</v>
      </c>
      <c r="Y116" t="s">
        <v>7</v>
      </c>
      <c r="Z116" t="s">
        <v>110</v>
      </c>
      <c r="AA116">
        <v>30</v>
      </c>
      <c r="AB116" t="s">
        <v>313</v>
      </c>
      <c r="AD116" t="s">
        <v>611</v>
      </c>
      <c r="AF116">
        <v>2013</v>
      </c>
      <c r="AG116" t="s">
        <v>612</v>
      </c>
    </row>
    <row r="117" spans="1:34" x14ac:dyDescent="0.2">
      <c r="A117" t="s">
        <v>613</v>
      </c>
      <c r="B117" t="s">
        <v>614</v>
      </c>
      <c r="C117" t="s">
        <v>92</v>
      </c>
      <c r="D117" t="s">
        <v>179</v>
      </c>
      <c r="E117" t="s">
        <v>318</v>
      </c>
      <c r="F117">
        <v>3.9</v>
      </c>
      <c r="G117">
        <v>0</v>
      </c>
      <c r="H117">
        <v>171</v>
      </c>
      <c r="I117">
        <v>0</v>
      </c>
      <c r="K117" t="s">
        <v>621</v>
      </c>
      <c r="L117" t="s">
        <v>360</v>
      </c>
      <c r="M117" t="s">
        <v>114</v>
      </c>
      <c r="P117" t="s">
        <v>38</v>
      </c>
      <c r="Q117">
        <v>80</v>
      </c>
      <c r="R117" t="s">
        <v>135</v>
      </c>
      <c r="S117" t="s">
        <v>52</v>
      </c>
      <c r="T117" t="s">
        <v>39</v>
      </c>
      <c r="W117" t="s">
        <v>53</v>
      </c>
      <c r="X117" t="s">
        <v>7</v>
      </c>
      <c r="Y117" t="s">
        <v>7</v>
      </c>
      <c r="Z117" t="s">
        <v>110</v>
      </c>
      <c r="AA117">
        <v>30</v>
      </c>
      <c r="AB117" t="s">
        <v>313</v>
      </c>
      <c r="AD117" t="s">
        <v>611</v>
      </c>
      <c r="AE117" t="s">
        <v>622</v>
      </c>
      <c r="AF117">
        <v>2013</v>
      </c>
      <c r="AG117" t="s">
        <v>612</v>
      </c>
    </row>
    <row r="118" spans="1:34" x14ac:dyDescent="0.2">
      <c r="A118" t="s">
        <v>343</v>
      </c>
      <c r="B118" t="s">
        <v>344</v>
      </c>
      <c r="C118" t="s">
        <v>101</v>
      </c>
      <c r="D118" t="s">
        <v>108</v>
      </c>
      <c r="E118" t="s">
        <v>154</v>
      </c>
      <c r="F118">
        <v>4.0999999999999996</v>
      </c>
      <c r="G118">
        <v>10</v>
      </c>
      <c r="H118">
        <v>80</v>
      </c>
      <c r="I118">
        <v>0.125</v>
      </c>
      <c r="J118">
        <v>0.1875</v>
      </c>
      <c r="P118" t="s">
        <v>97</v>
      </c>
      <c r="Q118">
        <v>175</v>
      </c>
      <c r="R118" t="s">
        <v>135</v>
      </c>
      <c r="S118" t="s">
        <v>52</v>
      </c>
      <c r="T118" t="s">
        <v>39</v>
      </c>
      <c r="U118" t="s">
        <v>66</v>
      </c>
      <c r="V118" t="s">
        <v>152</v>
      </c>
      <c r="W118" t="s">
        <v>98</v>
      </c>
      <c r="X118" t="s">
        <v>54</v>
      </c>
      <c r="Y118" t="s">
        <v>54</v>
      </c>
      <c r="Z118" t="s">
        <v>224</v>
      </c>
      <c r="AA118">
        <v>65</v>
      </c>
      <c r="AB118" t="s">
        <v>313</v>
      </c>
      <c r="AD118" t="s">
        <v>611</v>
      </c>
      <c r="AF118">
        <v>2013</v>
      </c>
      <c r="AG118" t="s">
        <v>612</v>
      </c>
    </row>
    <row r="119" spans="1:34" x14ac:dyDescent="0.2">
      <c r="A119" t="s">
        <v>615</v>
      </c>
      <c r="B119" t="s">
        <v>616</v>
      </c>
      <c r="C119" t="s">
        <v>101</v>
      </c>
      <c r="D119" t="s">
        <v>108</v>
      </c>
      <c r="E119" t="s">
        <v>318</v>
      </c>
      <c r="F119">
        <v>4</v>
      </c>
      <c r="G119">
        <v>6</v>
      </c>
      <c r="H119">
        <v>97</v>
      </c>
      <c r="I119">
        <v>6.1855670000000001E-2</v>
      </c>
      <c r="J119">
        <v>0.06</v>
      </c>
      <c r="K119" t="s">
        <v>623</v>
      </c>
      <c r="L119" t="s">
        <v>360</v>
      </c>
      <c r="M119" t="s">
        <v>114</v>
      </c>
      <c r="P119" t="s">
        <v>38</v>
      </c>
      <c r="Q119">
        <v>105</v>
      </c>
      <c r="R119" t="s">
        <v>194</v>
      </c>
      <c r="S119" t="s">
        <v>52</v>
      </c>
      <c r="T119" t="s">
        <v>39</v>
      </c>
      <c r="W119" t="s">
        <v>98</v>
      </c>
      <c r="X119" t="s">
        <v>342</v>
      </c>
      <c r="Y119" t="s">
        <v>54</v>
      </c>
      <c r="Z119" t="s">
        <v>224</v>
      </c>
      <c r="AA119">
        <v>55</v>
      </c>
      <c r="AB119" t="s">
        <v>313</v>
      </c>
      <c r="AD119" t="s">
        <v>611</v>
      </c>
      <c r="AE119" t="s">
        <v>622</v>
      </c>
      <c r="AF119">
        <v>2013</v>
      </c>
      <c r="AG119" t="s">
        <v>612</v>
      </c>
    </row>
    <row r="120" spans="1:34" x14ac:dyDescent="0.2">
      <c r="A120" t="s">
        <v>617</v>
      </c>
      <c r="B120" t="s">
        <v>618</v>
      </c>
      <c r="C120" t="s">
        <v>101</v>
      </c>
      <c r="D120" t="s">
        <v>108</v>
      </c>
      <c r="F120">
        <v>4.4000000000000004</v>
      </c>
      <c r="G120">
        <v>6</v>
      </c>
      <c r="H120">
        <v>105</v>
      </c>
      <c r="I120">
        <v>5.7000000000000002E-2</v>
      </c>
      <c r="J120">
        <v>0.11</v>
      </c>
      <c r="P120" t="s">
        <v>97</v>
      </c>
      <c r="Q120">
        <v>65</v>
      </c>
      <c r="R120" t="s">
        <v>135</v>
      </c>
      <c r="S120" t="s">
        <v>52</v>
      </c>
      <c r="W120" t="s">
        <v>98</v>
      </c>
      <c r="X120" t="s">
        <v>7</v>
      </c>
      <c r="Y120" t="s">
        <v>54</v>
      </c>
      <c r="Z120" t="s">
        <v>41</v>
      </c>
      <c r="AA120">
        <v>38</v>
      </c>
      <c r="AB120" t="s">
        <v>313</v>
      </c>
      <c r="AD120" t="s">
        <v>611</v>
      </c>
      <c r="AF120">
        <v>2013</v>
      </c>
      <c r="AG120" t="s">
        <v>612</v>
      </c>
    </row>
    <row r="121" spans="1:34" x14ac:dyDescent="0.2">
      <c r="A121" t="s">
        <v>346</v>
      </c>
      <c r="B121" t="s">
        <v>347</v>
      </c>
      <c r="C121" t="s">
        <v>200</v>
      </c>
      <c r="D121" t="s">
        <v>201</v>
      </c>
      <c r="F121">
        <v>3.4</v>
      </c>
      <c r="G121">
        <v>8</v>
      </c>
      <c r="H121">
        <v>566</v>
      </c>
      <c r="I121">
        <v>1.4E-2</v>
      </c>
      <c r="P121" t="s">
        <v>97</v>
      </c>
      <c r="Q121">
        <v>200</v>
      </c>
      <c r="R121" t="s">
        <v>203</v>
      </c>
      <c r="S121" t="s">
        <v>204</v>
      </c>
      <c r="T121" t="s">
        <v>85</v>
      </c>
      <c r="U121" t="s">
        <v>66</v>
      </c>
      <c r="W121" t="s">
        <v>98</v>
      </c>
      <c r="X121" t="s">
        <v>7</v>
      </c>
      <c r="Y121" t="s">
        <v>54</v>
      </c>
      <c r="Z121" t="s">
        <v>41</v>
      </c>
      <c r="AA121">
        <v>39</v>
      </c>
      <c r="AB121" t="s">
        <v>313</v>
      </c>
      <c r="AD121" t="s">
        <v>611</v>
      </c>
      <c r="AF121">
        <v>2013</v>
      </c>
      <c r="AG121" t="s">
        <v>612</v>
      </c>
    </row>
    <row r="122" spans="1:34" x14ac:dyDescent="0.2">
      <c r="A122" t="s">
        <v>627</v>
      </c>
      <c r="B122" t="s">
        <v>627</v>
      </c>
      <c r="C122" t="s">
        <v>200</v>
      </c>
      <c r="D122" t="s">
        <v>201</v>
      </c>
      <c r="E122" t="s">
        <v>593</v>
      </c>
      <c r="G122">
        <v>11</v>
      </c>
      <c r="H122">
        <v>566</v>
      </c>
      <c r="I122">
        <v>1.9434628999999998E-2</v>
      </c>
      <c r="K122" t="s">
        <v>628</v>
      </c>
      <c r="L122" t="s">
        <v>360</v>
      </c>
      <c r="M122" t="s">
        <v>114</v>
      </c>
      <c r="P122" t="s">
        <v>65</v>
      </c>
      <c r="R122" t="s">
        <v>203</v>
      </c>
      <c r="S122" t="s">
        <v>85</v>
      </c>
      <c r="T122" t="s">
        <v>204</v>
      </c>
      <c r="AB122" t="s">
        <v>313</v>
      </c>
      <c r="AD122" t="s">
        <v>611</v>
      </c>
      <c r="AE122" t="s">
        <v>622</v>
      </c>
      <c r="AF122">
        <v>2013</v>
      </c>
      <c r="AG122" t="s">
        <v>612</v>
      </c>
      <c r="AH122" t="s">
        <v>629</v>
      </c>
    </row>
    <row r="123" spans="1:34" x14ac:dyDescent="0.2">
      <c r="A123" t="s">
        <v>630</v>
      </c>
      <c r="B123" t="s">
        <v>630</v>
      </c>
      <c r="C123" t="s">
        <v>48</v>
      </c>
      <c r="D123" t="s">
        <v>218</v>
      </c>
      <c r="E123" t="s">
        <v>318</v>
      </c>
      <c r="G123">
        <v>1</v>
      </c>
      <c r="H123">
        <v>100</v>
      </c>
      <c r="I123">
        <v>0.01</v>
      </c>
      <c r="K123" t="s">
        <v>631</v>
      </c>
      <c r="L123" t="s">
        <v>360</v>
      </c>
      <c r="M123" t="s">
        <v>114</v>
      </c>
      <c r="R123" t="s">
        <v>203</v>
      </c>
      <c r="S123" t="s">
        <v>85</v>
      </c>
      <c r="T123" t="s">
        <v>204</v>
      </c>
      <c r="U123" t="s">
        <v>66</v>
      </c>
      <c r="AB123" t="s">
        <v>313</v>
      </c>
      <c r="AD123" t="s">
        <v>611</v>
      </c>
      <c r="AE123" t="s">
        <v>622</v>
      </c>
      <c r="AF123">
        <v>2013</v>
      </c>
      <c r="AG123" t="s">
        <v>612</v>
      </c>
    </row>
    <row r="124" spans="1:34" x14ac:dyDescent="0.2">
      <c r="A124" t="s">
        <v>619</v>
      </c>
      <c r="B124" t="s">
        <v>620</v>
      </c>
      <c r="C124" t="s">
        <v>48</v>
      </c>
      <c r="D124" t="s">
        <v>207</v>
      </c>
      <c r="F124">
        <v>3.6</v>
      </c>
      <c r="G124">
        <v>1</v>
      </c>
      <c r="H124">
        <v>84</v>
      </c>
      <c r="I124">
        <v>0.01</v>
      </c>
      <c r="P124" t="s">
        <v>65</v>
      </c>
      <c r="Q124">
        <v>200</v>
      </c>
      <c r="R124" t="s">
        <v>203</v>
      </c>
      <c r="S124" t="s">
        <v>85</v>
      </c>
      <c r="T124" t="s">
        <v>204</v>
      </c>
      <c r="U124" t="s">
        <v>66</v>
      </c>
      <c r="W124" t="s">
        <v>98</v>
      </c>
      <c r="X124" t="s">
        <v>7</v>
      </c>
      <c r="Y124" t="s">
        <v>54</v>
      </c>
      <c r="Z124" t="s">
        <v>41</v>
      </c>
      <c r="AA124">
        <v>44</v>
      </c>
      <c r="AB124" t="s">
        <v>313</v>
      </c>
      <c r="AD124" t="s">
        <v>611</v>
      </c>
      <c r="AF124">
        <v>2013</v>
      </c>
      <c r="AG124" t="s">
        <v>612</v>
      </c>
    </row>
    <row r="125" spans="1:34" x14ac:dyDescent="0.2">
      <c r="A125" t="s">
        <v>619</v>
      </c>
      <c r="B125" t="s">
        <v>620</v>
      </c>
      <c r="C125" t="s">
        <v>48</v>
      </c>
      <c r="D125" t="s">
        <v>207</v>
      </c>
      <c r="E125" t="s">
        <v>624</v>
      </c>
      <c r="F125">
        <v>3.6</v>
      </c>
      <c r="G125">
        <v>0</v>
      </c>
      <c r="H125">
        <v>84</v>
      </c>
      <c r="I125">
        <v>0</v>
      </c>
      <c r="K125" t="s">
        <v>621</v>
      </c>
      <c r="L125" t="s">
        <v>360</v>
      </c>
      <c r="M125" t="s">
        <v>114</v>
      </c>
      <c r="P125" t="s">
        <v>65</v>
      </c>
      <c r="Q125">
        <v>200</v>
      </c>
      <c r="R125" t="s">
        <v>203</v>
      </c>
      <c r="S125" t="s">
        <v>85</v>
      </c>
      <c r="T125" t="s">
        <v>204</v>
      </c>
      <c r="U125" t="s">
        <v>66</v>
      </c>
      <c r="W125" t="s">
        <v>98</v>
      </c>
      <c r="X125" t="s">
        <v>7</v>
      </c>
      <c r="Y125" t="s">
        <v>54</v>
      </c>
      <c r="Z125" t="s">
        <v>41</v>
      </c>
      <c r="AA125">
        <v>44</v>
      </c>
      <c r="AB125" t="s">
        <v>313</v>
      </c>
      <c r="AD125" t="s">
        <v>611</v>
      </c>
      <c r="AE125" t="s">
        <v>622</v>
      </c>
      <c r="AF125">
        <v>2013</v>
      </c>
      <c r="AG125" t="s">
        <v>612</v>
      </c>
    </row>
    <row r="126" spans="1:34" x14ac:dyDescent="0.2">
      <c r="A126" t="s">
        <v>625</v>
      </c>
      <c r="B126" t="s">
        <v>625</v>
      </c>
      <c r="E126" t="s">
        <v>318</v>
      </c>
      <c r="G126">
        <v>6</v>
      </c>
      <c r="H126">
        <v>105</v>
      </c>
      <c r="I126">
        <v>5.7142856999999998E-2</v>
      </c>
      <c r="K126" t="s">
        <v>626</v>
      </c>
      <c r="L126" t="s">
        <v>360</v>
      </c>
      <c r="M126" t="s">
        <v>114</v>
      </c>
      <c r="Q126">
        <v>1375</v>
      </c>
      <c r="AB126" t="s">
        <v>313</v>
      </c>
      <c r="AD126" t="s">
        <v>611</v>
      </c>
      <c r="AE126" t="s">
        <v>622</v>
      </c>
      <c r="AF126">
        <v>2013</v>
      </c>
      <c r="AG126" t="s">
        <v>612</v>
      </c>
    </row>
    <row r="127" spans="1:34" x14ac:dyDescent="0.2">
      <c r="A127" t="s">
        <v>931</v>
      </c>
      <c r="B127" t="s">
        <v>932</v>
      </c>
      <c r="C127" t="s">
        <v>48</v>
      </c>
      <c r="D127" t="s">
        <v>218</v>
      </c>
      <c r="F127">
        <v>4.2</v>
      </c>
      <c r="G127">
        <v>2</v>
      </c>
      <c r="H127">
        <v>19</v>
      </c>
      <c r="I127">
        <v>0.10526315789473684</v>
      </c>
      <c r="J127">
        <v>0.1053</v>
      </c>
      <c r="P127" t="s">
        <v>97</v>
      </c>
      <c r="Q127">
        <v>414</v>
      </c>
      <c r="R127" t="s">
        <v>135</v>
      </c>
      <c r="S127" t="s">
        <v>85</v>
      </c>
      <c r="T127" t="s">
        <v>39</v>
      </c>
      <c r="U127" t="s">
        <v>139</v>
      </c>
      <c r="V127" t="s">
        <v>66</v>
      </c>
      <c r="W127" t="s">
        <v>40</v>
      </c>
      <c r="X127" t="s">
        <v>342</v>
      </c>
      <c r="Y127" t="s">
        <v>54</v>
      </c>
      <c r="Z127" t="s">
        <v>41</v>
      </c>
      <c r="AA127">
        <v>69</v>
      </c>
      <c r="AB127" t="s">
        <v>1291</v>
      </c>
      <c r="AC127" t="s">
        <v>482</v>
      </c>
      <c r="AD127" t="s">
        <v>1299</v>
      </c>
      <c r="AE127">
        <v>2009</v>
      </c>
      <c r="AF127">
        <v>2013</v>
      </c>
      <c r="AG127" t="s">
        <v>1298</v>
      </c>
    </row>
    <row r="128" spans="1:34" x14ac:dyDescent="0.2">
      <c r="A128" t="s">
        <v>475</v>
      </c>
      <c r="B128" t="s">
        <v>632</v>
      </c>
      <c r="C128" t="s">
        <v>170</v>
      </c>
      <c r="D128" t="s">
        <v>477</v>
      </c>
      <c r="E128" t="s">
        <v>633</v>
      </c>
      <c r="F128">
        <v>4</v>
      </c>
      <c r="G128">
        <v>47</v>
      </c>
      <c r="H128">
        <v>192</v>
      </c>
      <c r="I128">
        <v>0.24479166699999999</v>
      </c>
      <c r="K128" s="1">
        <v>0.245</v>
      </c>
      <c r="L128" t="s">
        <v>764</v>
      </c>
      <c r="M128" t="s">
        <v>114</v>
      </c>
      <c r="N128" t="s">
        <v>765</v>
      </c>
      <c r="O128" t="s">
        <v>766</v>
      </c>
      <c r="P128" t="s">
        <v>109</v>
      </c>
      <c r="Q128">
        <v>915</v>
      </c>
      <c r="R128" t="s">
        <v>135</v>
      </c>
      <c r="S128" t="s">
        <v>39</v>
      </c>
      <c r="T128" t="s">
        <v>52</v>
      </c>
      <c r="W128" t="s">
        <v>115</v>
      </c>
      <c r="X128" t="s">
        <v>7</v>
      </c>
      <c r="Y128" t="s">
        <v>7</v>
      </c>
      <c r="Z128" t="s">
        <v>41</v>
      </c>
      <c r="AA128">
        <v>83</v>
      </c>
      <c r="AB128" t="s">
        <v>481</v>
      </c>
      <c r="AD128" t="s">
        <v>767</v>
      </c>
      <c r="AE128" t="s">
        <v>768</v>
      </c>
      <c r="AF128">
        <v>2013</v>
      </c>
      <c r="AG128" t="s">
        <v>769</v>
      </c>
      <c r="AH128" t="s">
        <v>770</v>
      </c>
    </row>
    <row r="129" spans="1:33" x14ac:dyDescent="0.2">
      <c r="A129" t="s">
        <v>1198</v>
      </c>
      <c r="B129" t="s">
        <v>1199</v>
      </c>
      <c r="C129" t="s">
        <v>200</v>
      </c>
      <c r="D129" t="s">
        <v>201</v>
      </c>
      <c r="F129">
        <v>2.4</v>
      </c>
      <c r="G129">
        <v>0</v>
      </c>
      <c r="H129">
        <v>12</v>
      </c>
      <c r="I129">
        <v>0</v>
      </c>
      <c r="J129">
        <v>0</v>
      </c>
      <c r="P129" t="s">
        <v>65</v>
      </c>
      <c r="Q129">
        <v>110</v>
      </c>
      <c r="R129" t="s">
        <v>1200</v>
      </c>
      <c r="S129" t="s">
        <v>85</v>
      </c>
      <c r="T129" t="s">
        <v>204</v>
      </c>
      <c r="U129" t="s">
        <v>66</v>
      </c>
      <c r="W129" t="s">
        <v>98</v>
      </c>
      <c r="X129" t="s">
        <v>7</v>
      </c>
      <c r="Y129" t="s">
        <v>7</v>
      </c>
      <c r="Z129" t="s">
        <v>41</v>
      </c>
      <c r="AA129">
        <v>17</v>
      </c>
      <c r="AB129" t="s">
        <v>1201</v>
      </c>
      <c r="AC129" t="s">
        <v>1202</v>
      </c>
      <c r="AD129" t="s">
        <v>1203</v>
      </c>
      <c r="AE129">
        <v>2013</v>
      </c>
      <c r="AF129">
        <v>2013</v>
      </c>
      <c r="AG129" t="s">
        <v>1204</v>
      </c>
    </row>
    <row r="130" spans="1:33" x14ac:dyDescent="0.2">
      <c r="A130" t="s">
        <v>1205</v>
      </c>
      <c r="B130" t="s">
        <v>1206</v>
      </c>
      <c r="C130" t="s">
        <v>200</v>
      </c>
      <c r="D130" t="s">
        <v>380</v>
      </c>
      <c r="F130">
        <v>3.1</v>
      </c>
      <c r="G130">
        <v>6</v>
      </c>
      <c r="H130">
        <v>16</v>
      </c>
      <c r="I130">
        <v>0.375</v>
      </c>
      <c r="P130" t="s">
        <v>65</v>
      </c>
      <c r="Q130">
        <v>25</v>
      </c>
      <c r="R130" t="s">
        <v>203</v>
      </c>
      <c r="S130" t="s">
        <v>85</v>
      </c>
      <c r="T130" t="s">
        <v>204</v>
      </c>
      <c r="U130" t="s">
        <v>66</v>
      </c>
      <c r="W130" t="s">
        <v>53</v>
      </c>
      <c r="X130" t="s">
        <v>7</v>
      </c>
      <c r="Y130" t="s">
        <v>7</v>
      </c>
      <c r="Z130" t="s">
        <v>41</v>
      </c>
      <c r="AA130">
        <v>14</v>
      </c>
      <c r="AB130" t="s">
        <v>1201</v>
      </c>
      <c r="AC130" t="s">
        <v>1202</v>
      </c>
      <c r="AD130" t="s">
        <v>1203</v>
      </c>
      <c r="AE130">
        <v>2013</v>
      </c>
      <c r="AF130">
        <v>2013</v>
      </c>
      <c r="AG130" t="s">
        <v>1204</v>
      </c>
    </row>
    <row r="131" spans="1:33" x14ac:dyDescent="0.2">
      <c r="A131" t="s">
        <v>106</v>
      </c>
      <c r="B131" t="s">
        <v>107</v>
      </c>
      <c r="C131" t="s">
        <v>101</v>
      </c>
      <c r="D131" t="s">
        <v>108</v>
      </c>
      <c r="E131" t="s">
        <v>60</v>
      </c>
      <c r="F131">
        <v>4.0999999999999996</v>
      </c>
      <c r="G131">
        <v>14</v>
      </c>
      <c r="H131">
        <v>27</v>
      </c>
      <c r="I131">
        <v>0.51851851900000001</v>
      </c>
      <c r="J131">
        <v>1.073</v>
      </c>
      <c r="K131" s="1">
        <v>0.51900000000000002</v>
      </c>
      <c r="L131" t="s">
        <v>856</v>
      </c>
      <c r="M131" t="s">
        <v>857</v>
      </c>
      <c r="P131" t="s">
        <v>109</v>
      </c>
      <c r="Q131">
        <v>350</v>
      </c>
      <c r="R131" t="s">
        <v>135</v>
      </c>
      <c r="S131" t="s">
        <v>39</v>
      </c>
      <c r="T131" t="s">
        <v>85</v>
      </c>
      <c r="W131" t="s">
        <v>98</v>
      </c>
      <c r="X131" t="s">
        <v>7</v>
      </c>
      <c r="Y131" t="s">
        <v>7</v>
      </c>
      <c r="Z131" t="s">
        <v>110</v>
      </c>
      <c r="AA131">
        <v>34</v>
      </c>
      <c r="AB131" t="s">
        <v>313</v>
      </c>
      <c r="AC131" t="s">
        <v>314</v>
      </c>
      <c r="AD131" t="s">
        <v>858</v>
      </c>
      <c r="AE131" t="s">
        <v>859</v>
      </c>
      <c r="AF131">
        <v>2013</v>
      </c>
      <c r="AG131" t="s">
        <v>860</v>
      </c>
    </row>
    <row r="132" spans="1:33" x14ac:dyDescent="0.2">
      <c r="A132" t="s">
        <v>838</v>
      </c>
      <c r="B132" t="s">
        <v>839</v>
      </c>
      <c r="C132" t="s">
        <v>840</v>
      </c>
      <c r="D132" t="s">
        <v>841</v>
      </c>
      <c r="E132" t="s">
        <v>60</v>
      </c>
      <c r="F132">
        <v>4.5</v>
      </c>
      <c r="G132">
        <v>20</v>
      </c>
      <c r="H132">
        <v>46</v>
      </c>
      <c r="I132">
        <v>0.47619047599999997</v>
      </c>
      <c r="J132">
        <v>1.1477999999999999</v>
      </c>
      <c r="K132" s="1">
        <v>0.47599999999999998</v>
      </c>
      <c r="L132" t="s">
        <v>869</v>
      </c>
      <c r="M132" t="s">
        <v>857</v>
      </c>
      <c r="P132" t="s">
        <v>97</v>
      </c>
      <c r="Q132">
        <v>100</v>
      </c>
      <c r="R132" t="s">
        <v>51</v>
      </c>
      <c r="S132" t="s">
        <v>39</v>
      </c>
      <c r="T132" t="s">
        <v>52</v>
      </c>
      <c r="U132" t="s">
        <v>139</v>
      </c>
      <c r="W132" t="s">
        <v>53</v>
      </c>
      <c r="X132" t="s">
        <v>54</v>
      </c>
      <c r="Y132" t="s">
        <v>7</v>
      </c>
      <c r="Z132" t="s">
        <v>75</v>
      </c>
      <c r="AA132">
        <v>68</v>
      </c>
      <c r="AB132" t="s">
        <v>313</v>
      </c>
      <c r="AC132" t="s">
        <v>314</v>
      </c>
      <c r="AD132" t="s">
        <v>858</v>
      </c>
      <c r="AE132" t="s">
        <v>859</v>
      </c>
      <c r="AF132">
        <v>2013</v>
      </c>
      <c r="AG132" t="s">
        <v>860</v>
      </c>
    </row>
    <row r="133" spans="1:33" x14ac:dyDescent="0.2">
      <c r="A133" t="s">
        <v>855</v>
      </c>
      <c r="B133" t="s">
        <v>794</v>
      </c>
      <c r="C133" t="s">
        <v>92</v>
      </c>
      <c r="D133" t="s">
        <v>179</v>
      </c>
      <c r="E133" t="s">
        <v>60</v>
      </c>
      <c r="F133">
        <v>3.8</v>
      </c>
      <c r="G133">
        <v>34</v>
      </c>
      <c r="H133">
        <v>66</v>
      </c>
      <c r="I133">
        <v>0.515151515</v>
      </c>
      <c r="J133">
        <v>0.99939999999999996</v>
      </c>
      <c r="K133" s="1">
        <v>0.51500000000000001</v>
      </c>
      <c r="L133" t="s">
        <v>856</v>
      </c>
      <c r="M133" t="s">
        <v>857</v>
      </c>
      <c r="P133" t="s">
        <v>38</v>
      </c>
      <c r="Q133">
        <v>140</v>
      </c>
      <c r="R133" t="s">
        <v>135</v>
      </c>
      <c r="S133" t="s">
        <v>52</v>
      </c>
      <c r="T133" t="s">
        <v>39</v>
      </c>
      <c r="U133" t="s">
        <v>66</v>
      </c>
      <c r="W133" t="s">
        <v>40</v>
      </c>
      <c r="X133" t="s">
        <v>7</v>
      </c>
      <c r="Y133" t="s">
        <v>7</v>
      </c>
      <c r="Z133" t="s">
        <v>41</v>
      </c>
      <c r="AA133">
        <v>46</v>
      </c>
      <c r="AB133" t="s">
        <v>313</v>
      </c>
      <c r="AC133" t="s">
        <v>314</v>
      </c>
      <c r="AD133" t="s">
        <v>858</v>
      </c>
      <c r="AE133" t="s">
        <v>859</v>
      </c>
      <c r="AF133">
        <v>2013</v>
      </c>
      <c r="AG133" t="s">
        <v>860</v>
      </c>
    </row>
    <row r="134" spans="1:33" x14ac:dyDescent="0.2">
      <c r="A134" t="s">
        <v>861</v>
      </c>
      <c r="B134" t="s">
        <v>862</v>
      </c>
      <c r="C134" t="s">
        <v>189</v>
      </c>
      <c r="D134" t="s">
        <v>211</v>
      </c>
      <c r="E134" t="s">
        <v>60</v>
      </c>
      <c r="F134">
        <v>3.3</v>
      </c>
      <c r="G134">
        <v>13</v>
      </c>
      <c r="H134">
        <v>50</v>
      </c>
      <c r="I134">
        <v>0.26</v>
      </c>
      <c r="J134">
        <v>0.31979999999999997</v>
      </c>
      <c r="K134" s="2">
        <v>0.26</v>
      </c>
      <c r="L134" t="s">
        <v>856</v>
      </c>
      <c r="M134" t="s">
        <v>857</v>
      </c>
      <c r="P134" t="s">
        <v>38</v>
      </c>
      <c r="Q134">
        <v>25</v>
      </c>
      <c r="R134" t="s">
        <v>52</v>
      </c>
      <c r="S134" t="s">
        <v>52</v>
      </c>
      <c r="W134" t="s">
        <v>40</v>
      </c>
      <c r="X134" t="s">
        <v>7</v>
      </c>
      <c r="Y134" t="s">
        <v>7</v>
      </c>
      <c r="Z134" t="s">
        <v>41</v>
      </c>
      <c r="AA134">
        <v>24</v>
      </c>
      <c r="AB134" t="s">
        <v>313</v>
      </c>
      <c r="AC134" t="s">
        <v>314</v>
      </c>
      <c r="AD134" t="s">
        <v>858</v>
      </c>
      <c r="AE134" t="s">
        <v>859</v>
      </c>
      <c r="AF134">
        <v>2013</v>
      </c>
      <c r="AG134" t="s">
        <v>860</v>
      </c>
    </row>
    <row r="135" spans="1:33" x14ac:dyDescent="0.2">
      <c r="A135" t="s">
        <v>790</v>
      </c>
      <c r="B135" t="s">
        <v>1297</v>
      </c>
      <c r="C135" t="s">
        <v>48</v>
      </c>
      <c r="D135" t="s">
        <v>707</v>
      </c>
      <c r="E135" t="s">
        <v>792</v>
      </c>
      <c r="F135">
        <v>3.3</v>
      </c>
      <c r="G135">
        <v>19</v>
      </c>
      <c r="H135">
        <v>50</v>
      </c>
      <c r="I135">
        <v>0.38</v>
      </c>
      <c r="J135">
        <v>0.68020000000000003</v>
      </c>
      <c r="K135" s="2">
        <v>0.38</v>
      </c>
      <c r="L135" t="s">
        <v>856</v>
      </c>
      <c r="M135" t="s">
        <v>857</v>
      </c>
      <c r="P135" t="s">
        <v>38</v>
      </c>
      <c r="Q135">
        <v>17.5</v>
      </c>
      <c r="R135" t="s">
        <v>52</v>
      </c>
      <c r="S135" t="s">
        <v>52</v>
      </c>
      <c r="W135" t="s">
        <v>40</v>
      </c>
      <c r="X135" t="s">
        <v>7</v>
      </c>
      <c r="Y135" t="s">
        <v>7</v>
      </c>
      <c r="Z135" t="s">
        <v>41</v>
      </c>
      <c r="AA135">
        <v>29</v>
      </c>
      <c r="AB135" t="s">
        <v>313</v>
      </c>
      <c r="AC135" t="s">
        <v>314</v>
      </c>
      <c r="AD135" t="s">
        <v>858</v>
      </c>
      <c r="AE135" t="s">
        <v>859</v>
      </c>
      <c r="AF135">
        <v>2013</v>
      </c>
      <c r="AG135" t="s">
        <v>860</v>
      </c>
    </row>
    <row r="136" spans="1:33" x14ac:dyDescent="0.2">
      <c r="A136" t="s">
        <v>617</v>
      </c>
      <c r="B136" t="s">
        <v>618</v>
      </c>
      <c r="C136" t="s">
        <v>101</v>
      </c>
      <c r="D136" t="s">
        <v>108</v>
      </c>
      <c r="E136" t="s">
        <v>60</v>
      </c>
      <c r="F136">
        <v>4.4000000000000004</v>
      </c>
      <c r="G136">
        <v>16</v>
      </c>
      <c r="H136">
        <v>50</v>
      </c>
      <c r="I136">
        <v>0.32</v>
      </c>
      <c r="J136">
        <v>0.56000000000000005</v>
      </c>
      <c r="K136" s="2">
        <v>0.32</v>
      </c>
      <c r="L136" t="s">
        <v>856</v>
      </c>
      <c r="M136" t="s">
        <v>857</v>
      </c>
      <c r="P136" t="s">
        <v>97</v>
      </c>
      <c r="Q136">
        <v>65</v>
      </c>
      <c r="R136" t="s">
        <v>135</v>
      </c>
      <c r="S136" t="s">
        <v>52</v>
      </c>
      <c r="W136" t="s">
        <v>98</v>
      </c>
      <c r="X136" t="s">
        <v>7</v>
      </c>
      <c r="Y136" t="s">
        <v>54</v>
      </c>
      <c r="Z136" t="s">
        <v>41</v>
      </c>
      <c r="AA136">
        <v>38</v>
      </c>
      <c r="AB136" t="s">
        <v>313</v>
      </c>
      <c r="AC136" t="s">
        <v>314</v>
      </c>
      <c r="AD136" t="s">
        <v>858</v>
      </c>
      <c r="AE136" t="s">
        <v>859</v>
      </c>
      <c r="AF136">
        <v>2013</v>
      </c>
      <c r="AG136" t="s">
        <v>860</v>
      </c>
    </row>
    <row r="137" spans="1:33" x14ac:dyDescent="0.2">
      <c r="A137" t="s">
        <v>867</v>
      </c>
      <c r="B137" t="s">
        <v>868</v>
      </c>
      <c r="C137" t="s">
        <v>189</v>
      </c>
      <c r="D137" t="s">
        <v>211</v>
      </c>
      <c r="E137" t="s">
        <v>60</v>
      </c>
      <c r="F137">
        <v>3.3</v>
      </c>
      <c r="G137">
        <v>12</v>
      </c>
      <c r="H137">
        <v>51</v>
      </c>
      <c r="I137">
        <v>0.235294118</v>
      </c>
      <c r="J137">
        <v>0.37180000000000002</v>
      </c>
      <c r="K137" s="1">
        <v>0.23499999999999999</v>
      </c>
      <c r="L137" t="s">
        <v>866</v>
      </c>
      <c r="M137" t="s">
        <v>857</v>
      </c>
      <c r="P137" t="s">
        <v>38</v>
      </c>
      <c r="Q137">
        <v>210</v>
      </c>
      <c r="R137" t="s">
        <v>52</v>
      </c>
      <c r="S137" t="s">
        <v>52</v>
      </c>
      <c r="W137" t="s">
        <v>53</v>
      </c>
      <c r="X137" t="s">
        <v>7</v>
      </c>
      <c r="Y137" t="s">
        <v>7</v>
      </c>
      <c r="Z137" t="s">
        <v>41</v>
      </c>
      <c r="AA137">
        <v>32</v>
      </c>
      <c r="AB137" t="s">
        <v>313</v>
      </c>
      <c r="AC137" t="s">
        <v>314</v>
      </c>
      <c r="AD137" t="s">
        <v>858</v>
      </c>
      <c r="AE137" t="s">
        <v>859</v>
      </c>
      <c r="AF137">
        <v>2013</v>
      </c>
      <c r="AG137" t="s">
        <v>860</v>
      </c>
    </row>
    <row r="138" spans="1:33" x14ac:dyDescent="0.2">
      <c r="A138" t="s">
        <v>836</v>
      </c>
      <c r="B138" t="s">
        <v>837</v>
      </c>
      <c r="C138" t="s">
        <v>101</v>
      </c>
      <c r="D138" t="s">
        <v>108</v>
      </c>
      <c r="E138" t="s">
        <v>60</v>
      </c>
      <c r="F138">
        <v>3.7</v>
      </c>
      <c r="G138">
        <v>20</v>
      </c>
      <c r="H138">
        <v>50</v>
      </c>
      <c r="I138">
        <v>0.4</v>
      </c>
      <c r="J138">
        <v>0.78</v>
      </c>
      <c r="K138">
        <v>40</v>
      </c>
      <c r="L138" t="s">
        <v>856</v>
      </c>
      <c r="M138" t="s">
        <v>857</v>
      </c>
      <c r="P138" t="s">
        <v>97</v>
      </c>
      <c r="Q138">
        <v>107.5</v>
      </c>
      <c r="R138" t="s">
        <v>135</v>
      </c>
      <c r="S138" t="s">
        <v>52</v>
      </c>
      <c r="T138" t="s">
        <v>39</v>
      </c>
      <c r="W138" t="s">
        <v>53</v>
      </c>
      <c r="X138" t="s">
        <v>7</v>
      </c>
      <c r="Y138" t="s">
        <v>7</v>
      </c>
      <c r="Z138" t="s">
        <v>110</v>
      </c>
      <c r="AA138">
        <v>48</v>
      </c>
      <c r="AB138" t="s">
        <v>313</v>
      </c>
      <c r="AC138" t="s">
        <v>314</v>
      </c>
      <c r="AD138" t="s">
        <v>858</v>
      </c>
      <c r="AE138" t="s">
        <v>859</v>
      </c>
      <c r="AF138">
        <v>2013</v>
      </c>
      <c r="AG138" t="s">
        <v>860</v>
      </c>
    </row>
    <row r="139" spans="1:33" x14ac:dyDescent="0.2">
      <c r="A139" t="s">
        <v>863</v>
      </c>
      <c r="B139" t="s">
        <v>864</v>
      </c>
      <c r="C139" t="s">
        <v>48</v>
      </c>
      <c r="D139" t="s">
        <v>865</v>
      </c>
      <c r="E139" t="s">
        <v>60</v>
      </c>
      <c r="F139">
        <v>3.1</v>
      </c>
      <c r="G139">
        <v>20</v>
      </c>
      <c r="H139">
        <v>62</v>
      </c>
      <c r="I139">
        <v>0.322580645</v>
      </c>
      <c r="J139">
        <v>0.69350000000000001</v>
      </c>
      <c r="K139" s="1">
        <v>0.32300000000000001</v>
      </c>
      <c r="L139" t="s">
        <v>866</v>
      </c>
      <c r="M139" t="s">
        <v>857</v>
      </c>
      <c r="P139" t="s">
        <v>38</v>
      </c>
      <c r="Q139">
        <v>207.5</v>
      </c>
      <c r="R139" t="s">
        <v>773</v>
      </c>
      <c r="S139" t="s">
        <v>85</v>
      </c>
      <c r="T139" t="s">
        <v>52</v>
      </c>
      <c r="U139" t="s">
        <v>66</v>
      </c>
      <c r="V139" t="s">
        <v>139</v>
      </c>
      <c r="W139" t="s">
        <v>40</v>
      </c>
      <c r="X139" t="s">
        <v>7</v>
      </c>
      <c r="Y139" t="s">
        <v>7</v>
      </c>
      <c r="Z139" t="s">
        <v>41</v>
      </c>
      <c r="AA139">
        <v>50</v>
      </c>
      <c r="AB139" t="s">
        <v>313</v>
      </c>
      <c r="AC139" t="s">
        <v>314</v>
      </c>
      <c r="AD139" t="s">
        <v>858</v>
      </c>
      <c r="AE139" t="s">
        <v>859</v>
      </c>
      <c r="AF139">
        <v>2013</v>
      </c>
      <c r="AG139" t="s">
        <v>860</v>
      </c>
    </row>
    <row r="140" spans="1:33" x14ac:dyDescent="0.2">
      <c r="A140" t="s">
        <v>222</v>
      </c>
      <c r="B140" t="s">
        <v>223</v>
      </c>
      <c r="C140" t="s">
        <v>48</v>
      </c>
      <c r="D140" t="s">
        <v>218</v>
      </c>
      <c r="F140">
        <v>3.7</v>
      </c>
      <c r="G140">
        <v>16</v>
      </c>
      <c r="H140">
        <v>56</v>
      </c>
      <c r="I140">
        <v>0.28571428599999998</v>
      </c>
      <c r="J140">
        <v>0.42849999999999999</v>
      </c>
      <c r="K140" s="1">
        <v>0.28599999999999998</v>
      </c>
      <c r="L140" t="s">
        <v>866</v>
      </c>
      <c r="M140" t="s">
        <v>857</v>
      </c>
      <c r="P140" t="s">
        <v>65</v>
      </c>
      <c r="Q140">
        <v>150</v>
      </c>
      <c r="R140" t="s">
        <v>203</v>
      </c>
      <c r="S140" t="s">
        <v>85</v>
      </c>
      <c r="T140" t="s">
        <v>204</v>
      </c>
      <c r="U140" t="s">
        <v>66</v>
      </c>
      <c r="W140" t="s">
        <v>98</v>
      </c>
      <c r="X140" t="s">
        <v>7</v>
      </c>
      <c r="Y140" t="s">
        <v>54</v>
      </c>
      <c r="Z140" t="s">
        <v>224</v>
      </c>
      <c r="AA140">
        <v>59</v>
      </c>
      <c r="AB140" t="s">
        <v>313</v>
      </c>
      <c r="AC140" t="s">
        <v>314</v>
      </c>
      <c r="AD140" t="s">
        <v>858</v>
      </c>
      <c r="AE140" t="s">
        <v>859</v>
      </c>
      <c r="AF140">
        <v>2013</v>
      </c>
      <c r="AG140" t="s">
        <v>860</v>
      </c>
    </row>
    <row r="141" spans="1:33" x14ac:dyDescent="0.2">
      <c r="A141" t="s">
        <v>1138</v>
      </c>
      <c r="B141" t="s">
        <v>1139</v>
      </c>
      <c r="C141" t="s">
        <v>48</v>
      </c>
      <c r="D141" t="s">
        <v>207</v>
      </c>
      <c r="E141" t="s">
        <v>1141</v>
      </c>
      <c r="F141">
        <v>5.3</v>
      </c>
      <c r="G141">
        <v>1</v>
      </c>
      <c r="H141">
        <v>2</v>
      </c>
      <c r="I141">
        <v>0.5</v>
      </c>
      <c r="P141" t="s">
        <v>146</v>
      </c>
      <c r="Q141">
        <v>300</v>
      </c>
      <c r="R141" t="s">
        <v>135</v>
      </c>
      <c r="S141" t="s">
        <v>39</v>
      </c>
      <c r="T141" t="s">
        <v>85</v>
      </c>
      <c r="U141" t="s">
        <v>66</v>
      </c>
      <c r="W141" t="s">
        <v>98</v>
      </c>
      <c r="X141" t="s">
        <v>7</v>
      </c>
      <c r="Y141" t="s">
        <v>54</v>
      </c>
      <c r="Z141" t="s">
        <v>131</v>
      </c>
      <c r="AA141">
        <v>58</v>
      </c>
      <c r="AB141" t="s">
        <v>1201</v>
      </c>
      <c r="AC141" t="s">
        <v>1202</v>
      </c>
      <c r="AD141" t="s">
        <v>1284</v>
      </c>
      <c r="AF141">
        <v>2013</v>
      </c>
      <c r="AG141" t="s">
        <v>1286</v>
      </c>
    </row>
    <row r="142" spans="1:33" x14ac:dyDescent="0.2">
      <c r="A142" t="s">
        <v>1163</v>
      </c>
      <c r="B142" t="s">
        <v>1164</v>
      </c>
      <c r="C142" t="s">
        <v>245</v>
      </c>
      <c r="D142" t="s">
        <v>246</v>
      </c>
      <c r="F142">
        <v>3.5</v>
      </c>
      <c r="G142">
        <v>0</v>
      </c>
      <c r="H142">
        <v>3</v>
      </c>
      <c r="I142">
        <v>0</v>
      </c>
      <c r="J142">
        <v>0</v>
      </c>
      <c r="K142">
        <v>0</v>
      </c>
      <c r="L142" t="s">
        <v>61</v>
      </c>
      <c r="M142" t="s">
        <v>61</v>
      </c>
      <c r="N142" t="s">
        <v>61</v>
      </c>
      <c r="O142" t="s">
        <v>1165</v>
      </c>
      <c r="P142" t="s">
        <v>109</v>
      </c>
      <c r="R142" t="s">
        <v>773</v>
      </c>
      <c r="S142" t="s">
        <v>52</v>
      </c>
      <c r="T142" t="s">
        <v>85</v>
      </c>
      <c r="W142" t="s">
        <v>115</v>
      </c>
      <c r="X142" t="s">
        <v>7</v>
      </c>
      <c r="Y142" t="s">
        <v>7</v>
      </c>
      <c r="Z142" t="s">
        <v>110</v>
      </c>
      <c r="AA142">
        <v>36</v>
      </c>
      <c r="AB142" t="s">
        <v>481</v>
      </c>
      <c r="AC142" t="s">
        <v>482</v>
      </c>
      <c r="AD142" t="s">
        <v>1166</v>
      </c>
      <c r="AE142" t="s">
        <v>1167</v>
      </c>
      <c r="AF142">
        <v>2013</v>
      </c>
      <c r="AG142" t="s">
        <v>1168</v>
      </c>
    </row>
    <row r="143" spans="1:33" x14ac:dyDescent="0.2">
      <c r="A143" t="s">
        <v>588</v>
      </c>
      <c r="B143" t="s">
        <v>589</v>
      </c>
      <c r="C143" t="s">
        <v>245</v>
      </c>
      <c r="D143" t="s">
        <v>246</v>
      </c>
      <c r="F143">
        <v>3.4</v>
      </c>
      <c r="G143">
        <v>0</v>
      </c>
      <c r="H143">
        <v>1</v>
      </c>
      <c r="I143">
        <v>0</v>
      </c>
      <c r="J143">
        <v>0</v>
      </c>
      <c r="K143">
        <v>0</v>
      </c>
      <c r="L143" t="s">
        <v>61</v>
      </c>
      <c r="M143" t="s">
        <v>61</v>
      </c>
      <c r="N143" t="s">
        <v>61</v>
      </c>
      <c r="O143" t="s">
        <v>1165</v>
      </c>
      <c r="P143" t="s">
        <v>109</v>
      </c>
      <c r="Q143">
        <v>974.5</v>
      </c>
      <c r="R143" t="s">
        <v>85</v>
      </c>
      <c r="S143" t="s">
        <v>85</v>
      </c>
      <c r="W143" t="s">
        <v>115</v>
      </c>
      <c r="X143" t="s">
        <v>7</v>
      </c>
      <c r="Y143" t="s">
        <v>7</v>
      </c>
      <c r="Z143" t="s">
        <v>41</v>
      </c>
      <c r="AA143">
        <v>28</v>
      </c>
      <c r="AB143" t="s">
        <v>481</v>
      </c>
      <c r="AC143" t="s">
        <v>482</v>
      </c>
      <c r="AD143" t="s">
        <v>1166</v>
      </c>
      <c r="AE143" t="s">
        <v>1167</v>
      </c>
      <c r="AF143">
        <v>2013</v>
      </c>
      <c r="AG143" t="s">
        <v>1168</v>
      </c>
    </row>
    <row r="144" spans="1:33" x14ac:dyDescent="0.2">
      <c r="A144" t="s">
        <v>604</v>
      </c>
      <c r="B144" t="s">
        <v>605</v>
      </c>
      <c r="C144" t="s">
        <v>48</v>
      </c>
      <c r="D144" t="s">
        <v>96</v>
      </c>
      <c r="F144">
        <v>4.4000000000000004</v>
      </c>
      <c r="G144">
        <v>1</v>
      </c>
      <c r="H144">
        <v>149</v>
      </c>
      <c r="I144">
        <v>7.0000000000000001E-3</v>
      </c>
      <c r="J144">
        <v>6.7000000000000002E-3</v>
      </c>
      <c r="P144" t="s">
        <v>97</v>
      </c>
      <c r="Q144">
        <v>225</v>
      </c>
      <c r="R144" t="s">
        <v>135</v>
      </c>
      <c r="S144" t="s">
        <v>39</v>
      </c>
      <c r="T144" t="s">
        <v>105</v>
      </c>
      <c r="U144" t="s">
        <v>66</v>
      </c>
      <c r="W144" t="s">
        <v>98</v>
      </c>
      <c r="X144" t="s">
        <v>7</v>
      </c>
      <c r="Y144" t="s">
        <v>7</v>
      </c>
      <c r="Z144" t="s">
        <v>41</v>
      </c>
      <c r="AA144">
        <v>57</v>
      </c>
      <c r="AB144" t="s">
        <v>445</v>
      </c>
      <c r="AC144" t="s">
        <v>482</v>
      </c>
      <c r="AD144" t="s">
        <v>606</v>
      </c>
      <c r="AF144">
        <v>2014</v>
      </c>
      <c r="AG144" t="s">
        <v>607</v>
      </c>
    </row>
    <row r="145" spans="1:33" x14ac:dyDescent="0.2">
      <c r="A145" t="s">
        <v>1107</v>
      </c>
      <c r="B145" t="s">
        <v>1263</v>
      </c>
      <c r="C145" t="s">
        <v>48</v>
      </c>
      <c r="D145" t="s">
        <v>207</v>
      </c>
      <c r="E145" t="s">
        <v>1108</v>
      </c>
      <c r="F145">
        <v>3.2</v>
      </c>
      <c r="G145">
        <v>5</v>
      </c>
      <c r="H145">
        <v>10</v>
      </c>
      <c r="I145">
        <v>0.5</v>
      </c>
      <c r="P145" t="s">
        <v>65</v>
      </c>
      <c r="Q145">
        <v>55</v>
      </c>
      <c r="R145" t="s">
        <v>203</v>
      </c>
      <c r="S145" t="s">
        <v>85</v>
      </c>
      <c r="T145" t="s">
        <v>204</v>
      </c>
      <c r="U145" t="s">
        <v>66</v>
      </c>
      <c r="W145" t="s">
        <v>98</v>
      </c>
      <c r="X145" t="s">
        <v>7</v>
      </c>
      <c r="Y145" t="s">
        <v>54</v>
      </c>
      <c r="Z145" t="s">
        <v>75</v>
      </c>
      <c r="AA145">
        <v>21</v>
      </c>
      <c r="AB145" t="s">
        <v>1201</v>
      </c>
      <c r="AC145" t="s">
        <v>1202</v>
      </c>
      <c r="AD145" t="s">
        <v>1285</v>
      </c>
      <c r="AE145">
        <v>2012</v>
      </c>
      <c r="AF145">
        <v>2014</v>
      </c>
      <c r="AG145" t="s">
        <v>1283</v>
      </c>
    </row>
    <row r="146" spans="1:33" x14ac:dyDescent="0.2">
      <c r="A146" t="s">
        <v>1198</v>
      </c>
      <c r="B146" t="s">
        <v>1199</v>
      </c>
      <c r="C146" t="s">
        <v>200</v>
      </c>
      <c r="D146" t="s">
        <v>201</v>
      </c>
      <c r="F146">
        <v>2.4</v>
      </c>
      <c r="G146">
        <v>6</v>
      </c>
      <c r="H146">
        <v>10</v>
      </c>
      <c r="I146">
        <v>0.66666599999999998</v>
      </c>
      <c r="P146" t="s">
        <v>65</v>
      </c>
      <c r="Q146">
        <v>110</v>
      </c>
      <c r="R146" t="s">
        <v>1200</v>
      </c>
      <c r="S146" t="s">
        <v>85</v>
      </c>
      <c r="T146" t="s">
        <v>204</v>
      </c>
      <c r="U146" t="s">
        <v>66</v>
      </c>
      <c r="W146" t="s">
        <v>98</v>
      </c>
      <c r="X146" t="s">
        <v>7</v>
      </c>
      <c r="Y146" t="s">
        <v>7</v>
      </c>
      <c r="Z146" t="s">
        <v>41</v>
      </c>
      <c r="AA146">
        <v>17</v>
      </c>
      <c r="AB146" t="s">
        <v>1201</v>
      </c>
      <c r="AC146" t="s">
        <v>1202</v>
      </c>
      <c r="AD146" t="s">
        <v>1285</v>
      </c>
      <c r="AE146">
        <v>2012</v>
      </c>
      <c r="AF146">
        <v>2014</v>
      </c>
      <c r="AG146" t="s">
        <v>1283</v>
      </c>
    </row>
    <row r="147" spans="1:33" x14ac:dyDescent="0.2">
      <c r="A147" t="s">
        <v>99</v>
      </c>
      <c r="B147" t="s">
        <v>100</v>
      </c>
      <c r="C147" t="s">
        <v>101</v>
      </c>
      <c r="D147" t="s">
        <v>102</v>
      </c>
      <c r="E147" t="s">
        <v>103</v>
      </c>
      <c r="F147">
        <v>4.4000000000000004</v>
      </c>
      <c r="G147">
        <v>3</v>
      </c>
      <c r="H147">
        <v>3</v>
      </c>
      <c r="I147">
        <v>1</v>
      </c>
      <c r="J147">
        <v>1.33</v>
      </c>
      <c r="P147" t="s">
        <v>38</v>
      </c>
      <c r="Q147">
        <v>235</v>
      </c>
      <c r="R147" t="s">
        <v>104</v>
      </c>
      <c r="S147" t="s">
        <v>39</v>
      </c>
      <c r="T147" t="s">
        <v>52</v>
      </c>
      <c r="W147" t="s">
        <v>98</v>
      </c>
      <c r="X147" t="s">
        <v>7</v>
      </c>
      <c r="Y147" t="s">
        <v>7</v>
      </c>
      <c r="Z147" t="s">
        <v>41</v>
      </c>
      <c r="AA147">
        <v>64</v>
      </c>
      <c r="AB147" t="s">
        <v>42</v>
      </c>
      <c r="AC147" t="s">
        <v>43</v>
      </c>
      <c r="AD147" t="s">
        <v>225</v>
      </c>
      <c r="AE147">
        <v>2014</v>
      </c>
      <c r="AF147">
        <v>2015</v>
      </c>
      <c r="AG147" t="s">
        <v>226</v>
      </c>
    </row>
    <row r="148" spans="1:33" x14ac:dyDescent="0.2">
      <c r="A148" t="s">
        <v>163</v>
      </c>
      <c r="B148" t="s">
        <v>164</v>
      </c>
      <c r="C148" t="s">
        <v>72</v>
      </c>
      <c r="D148" t="s">
        <v>165</v>
      </c>
      <c r="E148" t="s">
        <v>154</v>
      </c>
      <c r="F148">
        <v>4.4000000000000004</v>
      </c>
      <c r="G148">
        <v>4</v>
      </c>
      <c r="H148">
        <v>9</v>
      </c>
      <c r="I148">
        <v>0.44444444399999999</v>
      </c>
      <c r="J148">
        <v>0.55549999999999999</v>
      </c>
      <c r="P148" t="s">
        <v>97</v>
      </c>
      <c r="Q148">
        <v>175</v>
      </c>
      <c r="R148" t="s">
        <v>51</v>
      </c>
      <c r="S148" t="s">
        <v>39</v>
      </c>
      <c r="T148" t="s">
        <v>52</v>
      </c>
      <c r="U148" t="s">
        <v>66</v>
      </c>
      <c r="V148" t="s">
        <v>152</v>
      </c>
      <c r="W148" t="s">
        <v>53</v>
      </c>
      <c r="X148" t="s">
        <v>7</v>
      </c>
      <c r="Y148" t="s">
        <v>54</v>
      </c>
      <c r="Z148" t="s">
        <v>41</v>
      </c>
      <c r="AA148">
        <v>64</v>
      </c>
      <c r="AB148" t="s">
        <v>42</v>
      </c>
      <c r="AC148" t="s">
        <v>43</v>
      </c>
      <c r="AD148" t="s">
        <v>225</v>
      </c>
      <c r="AE148">
        <v>2014</v>
      </c>
      <c r="AF148">
        <v>2015</v>
      </c>
      <c r="AG148" t="s">
        <v>226</v>
      </c>
    </row>
    <row r="149" spans="1:33" x14ac:dyDescent="0.2">
      <c r="A149" t="s">
        <v>177</v>
      </c>
      <c r="B149" t="s">
        <v>178</v>
      </c>
      <c r="C149" t="s">
        <v>92</v>
      </c>
      <c r="D149" t="s">
        <v>179</v>
      </c>
      <c r="F149">
        <v>4</v>
      </c>
      <c r="G149">
        <v>2</v>
      </c>
      <c r="H149">
        <v>3</v>
      </c>
      <c r="I149">
        <v>0.66666666699999999</v>
      </c>
      <c r="J149">
        <v>0.66700000000000004</v>
      </c>
      <c r="P149" t="s">
        <v>38</v>
      </c>
      <c r="Q149">
        <v>169</v>
      </c>
      <c r="R149" t="s">
        <v>135</v>
      </c>
      <c r="S149" t="s">
        <v>52</v>
      </c>
      <c r="T149" t="s">
        <v>39</v>
      </c>
      <c r="W149" t="s">
        <v>53</v>
      </c>
      <c r="X149" t="s">
        <v>7</v>
      </c>
      <c r="Y149" t="s">
        <v>54</v>
      </c>
      <c r="Z149" t="s">
        <v>41</v>
      </c>
      <c r="AA149">
        <v>40</v>
      </c>
      <c r="AB149" t="s">
        <v>42</v>
      </c>
      <c r="AC149" t="s">
        <v>43</v>
      </c>
      <c r="AD149" t="s">
        <v>225</v>
      </c>
      <c r="AE149">
        <v>2014</v>
      </c>
      <c r="AF149">
        <v>2015</v>
      </c>
      <c r="AG149" t="s">
        <v>226</v>
      </c>
    </row>
    <row r="150" spans="1:33" x14ac:dyDescent="0.2">
      <c r="A150" t="s">
        <v>191</v>
      </c>
      <c r="B150" t="s">
        <v>192</v>
      </c>
      <c r="C150" t="s">
        <v>48</v>
      </c>
      <c r="D150" t="s">
        <v>49</v>
      </c>
      <c r="E150" t="s">
        <v>50</v>
      </c>
      <c r="F150">
        <v>3.1</v>
      </c>
      <c r="G150">
        <v>7</v>
      </c>
      <c r="H150">
        <v>11</v>
      </c>
      <c r="I150">
        <v>0.63636363600000001</v>
      </c>
      <c r="J150">
        <v>0.85629999999999995</v>
      </c>
      <c r="P150" t="s">
        <v>38</v>
      </c>
      <c r="Q150">
        <v>200</v>
      </c>
      <c r="R150" t="s">
        <v>52</v>
      </c>
      <c r="S150" t="s">
        <v>52</v>
      </c>
      <c r="W150" t="s">
        <v>53</v>
      </c>
      <c r="X150" t="s">
        <v>7</v>
      </c>
      <c r="Y150" t="s">
        <v>54</v>
      </c>
      <c r="Z150" t="s">
        <v>41</v>
      </c>
      <c r="AA150">
        <v>29</v>
      </c>
      <c r="AB150" t="s">
        <v>42</v>
      </c>
      <c r="AC150" t="s">
        <v>43</v>
      </c>
      <c r="AD150" t="s">
        <v>225</v>
      </c>
      <c r="AE150">
        <v>2014</v>
      </c>
      <c r="AF150">
        <v>2015</v>
      </c>
      <c r="AG150" t="s">
        <v>226</v>
      </c>
    </row>
    <row r="151" spans="1:33" x14ac:dyDescent="0.2">
      <c r="A151" t="s">
        <v>198</v>
      </c>
      <c r="B151" t="s">
        <v>199</v>
      </c>
      <c r="C151" t="s">
        <v>200</v>
      </c>
      <c r="D151" t="s">
        <v>201</v>
      </c>
      <c r="E151" t="s">
        <v>202</v>
      </c>
      <c r="F151">
        <v>3.1</v>
      </c>
      <c r="G151">
        <v>19</v>
      </c>
      <c r="H151">
        <v>99</v>
      </c>
      <c r="I151">
        <v>0.19191919199999999</v>
      </c>
      <c r="J151">
        <v>0.34160000000000001</v>
      </c>
      <c r="P151" t="s">
        <v>65</v>
      </c>
      <c r="Q151">
        <v>100</v>
      </c>
      <c r="R151" t="s">
        <v>203</v>
      </c>
      <c r="S151" t="s">
        <v>85</v>
      </c>
      <c r="T151" t="s">
        <v>204</v>
      </c>
      <c r="U151" t="s">
        <v>66</v>
      </c>
      <c r="W151" t="s">
        <v>98</v>
      </c>
      <c r="X151" t="s">
        <v>7</v>
      </c>
      <c r="Y151" t="s">
        <v>7</v>
      </c>
      <c r="Z151" t="s">
        <v>41</v>
      </c>
      <c r="AA151">
        <v>27</v>
      </c>
      <c r="AB151" t="s">
        <v>42</v>
      </c>
      <c r="AC151" t="s">
        <v>43</v>
      </c>
      <c r="AD151" t="s">
        <v>225</v>
      </c>
      <c r="AE151">
        <v>2014</v>
      </c>
      <c r="AF151">
        <v>2015</v>
      </c>
      <c r="AG151" t="s">
        <v>226</v>
      </c>
    </row>
    <row r="152" spans="1:33" x14ac:dyDescent="0.2">
      <c r="A152" t="s">
        <v>851</v>
      </c>
      <c r="B152" t="s">
        <v>852</v>
      </c>
      <c r="C152" t="s">
        <v>276</v>
      </c>
      <c r="D152" t="s">
        <v>582</v>
      </c>
      <c r="F152">
        <v>4</v>
      </c>
      <c r="G152">
        <v>2</v>
      </c>
      <c r="H152">
        <v>5</v>
      </c>
      <c r="I152">
        <v>0.4</v>
      </c>
      <c r="J152">
        <v>0.8</v>
      </c>
      <c r="P152" t="s">
        <v>109</v>
      </c>
      <c r="Q152">
        <v>1136.5</v>
      </c>
      <c r="R152" t="s">
        <v>51</v>
      </c>
      <c r="S152" t="s">
        <v>39</v>
      </c>
      <c r="T152" t="s">
        <v>52</v>
      </c>
      <c r="W152" t="s">
        <v>115</v>
      </c>
      <c r="X152" t="s">
        <v>7</v>
      </c>
      <c r="Y152" t="s">
        <v>7</v>
      </c>
      <c r="Z152" t="s">
        <v>41</v>
      </c>
      <c r="AA152">
        <v>42</v>
      </c>
      <c r="AB152" t="s">
        <v>313</v>
      </c>
      <c r="AC152" t="s">
        <v>314</v>
      </c>
      <c r="AD152" t="s">
        <v>314</v>
      </c>
      <c r="AE152" t="s">
        <v>1305</v>
      </c>
      <c r="AF152">
        <v>2015</v>
      </c>
      <c r="AG152" t="s">
        <v>844</v>
      </c>
    </row>
    <row r="153" spans="1:33" x14ac:dyDescent="0.2">
      <c r="A153" t="s">
        <v>842</v>
      </c>
      <c r="B153" t="s">
        <v>843</v>
      </c>
      <c r="C153" t="s">
        <v>170</v>
      </c>
      <c r="D153" t="s">
        <v>171</v>
      </c>
      <c r="F153">
        <v>3.2</v>
      </c>
      <c r="G153">
        <v>3</v>
      </c>
      <c r="H153">
        <v>14</v>
      </c>
      <c r="I153">
        <v>0.21</v>
      </c>
      <c r="J153">
        <v>0.28999999999999998</v>
      </c>
      <c r="P153" t="s">
        <v>109</v>
      </c>
      <c r="Q153">
        <v>1100</v>
      </c>
      <c r="R153" t="s">
        <v>135</v>
      </c>
      <c r="S153" t="s">
        <v>85</v>
      </c>
      <c r="T153" t="s">
        <v>39</v>
      </c>
      <c r="U153" t="s">
        <v>66</v>
      </c>
      <c r="V153" t="s">
        <v>139</v>
      </c>
      <c r="W153" t="s">
        <v>115</v>
      </c>
      <c r="X153" t="s">
        <v>7</v>
      </c>
      <c r="Y153" t="s">
        <v>7</v>
      </c>
      <c r="Z153" t="s">
        <v>41</v>
      </c>
      <c r="AA153">
        <v>34</v>
      </c>
      <c r="AB153" t="s">
        <v>313</v>
      </c>
      <c r="AC153" t="s">
        <v>314</v>
      </c>
      <c r="AD153" t="s">
        <v>314</v>
      </c>
      <c r="AE153" t="s">
        <v>1305</v>
      </c>
      <c r="AF153">
        <v>2015</v>
      </c>
      <c r="AG153" t="s">
        <v>844</v>
      </c>
    </row>
    <row r="154" spans="1:33" x14ac:dyDescent="0.2">
      <c r="A154" t="s">
        <v>845</v>
      </c>
      <c r="B154" t="s">
        <v>846</v>
      </c>
      <c r="C154" t="s">
        <v>245</v>
      </c>
      <c r="D154" t="s">
        <v>246</v>
      </c>
      <c r="F154">
        <v>3</v>
      </c>
      <c r="G154">
        <v>6</v>
      </c>
      <c r="H154">
        <v>27</v>
      </c>
      <c r="I154">
        <v>0.22</v>
      </c>
      <c r="J154">
        <v>0.33</v>
      </c>
      <c r="P154" t="s">
        <v>146</v>
      </c>
      <c r="Q154">
        <v>350</v>
      </c>
      <c r="R154" t="s">
        <v>85</v>
      </c>
      <c r="S154" t="s">
        <v>85</v>
      </c>
      <c r="W154" t="s">
        <v>115</v>
      </c>
      <c r="X154" t="s">
        <v>7</v>
      </c>
      <c r="Y154" t="s">
        <v>7</v>
      </c>
      <c r="Z154" t="s">
        <v>41</v>
      </c>
      <c r="AA154">
        <v>27</v>
      </c>
      <c r="AB154" t="s">
        <v>313</v>
      </c>
      <c r="AC154" t="s">
        <v>314</v>
      </c>
      <c r="AD154" t="s">
        <v>314</v>
      </c>
      <c r="AE154" t="s">
        <v>1305</v>
      </c>
      <c r="AF154">
        <v>2015</v>
      </c>
      <c r="AG154" t="s">
        <v>844</v>
      </c>
    </row>
    <row r="155" spans="1:33" x14ac:dyDescent="0.2">
      <c r="A155" t="s">
        <v>847</v>
      </c>
      <c r="B155" t="s">
        <v>848</v>
      </c>
      <c r="C155" t="s">
        <v>276</v>
      </c>
      <c r="D155" t="s">
        <v>277</v>
      </c>
      <c r="F155">
        <v>3</v>
      </c>
      <c r="G155">
        <v>8</v>
      </c>
      <c r="H155">
        <v>282</v>
      </c>
      <c r="I155">
        <v>0.03</v>
      </c>
      <c r="J155">
        <v>3.2000000000000001E-2</v>
      </c>
      <c r="P155" t="s">
        <v>109</v>
      </c>
      <c r="Q155">
        <v>350</v>
      </c>
      <c r="R155" t="s">
        <v>85</v>
      </c>
      <c r="S155" t="s">
        <v>85</v>
      </c>
      <c r="W155" t="s">
        <v>40</v>
      </c>
      <c r="X155" t="s">
        <v>7</v>
      </c>
      <c r="Y155" t="s">
        <v>7</v>
      </c>
      <c r="Z155" t="s">
        <v>110</v>
      </c>
      <c r="AA155">
        <v>13</v>
      </c>
      <c r="AB155" t="s">
        <v>313</v>
      </c>
      <c r="AC155" t="s">
        <v>314</v>
      </c>
      <c r="AD155" t="s">
        <v>314</v>
      </c>
      <c r="AE155" t="s">
        <v>1305</v>
      </c>
      <c r="AF155">
        <v>2015</v>
      </c>
      <c r="AG155" t="s">
        <v>844</v>
      </c>
    </row>
    <row r="156" spans="1:33" x14ac:dyDescent="0.2">
      <c r="A156" t="s">
        <v>849</v>
      </c>
      <c r="B156" t="s">
        <v>850</v>
      </c>
      <c r="C156" t="s">
        <v>245</v>
      </c>
      <c r="D156" t="s">
        <v>246</v>
      </c>
      <c r="E156" t="s">
        <v>593</v>
      </c>
      <c r="F156">
        <v>3.2</v>
      </c>
      <c r="G156">
        <v>63</v>
      </c>
      <c r="H156">
        <v>417</v>
      </c>
      <c r="I156">
        <v>0.15</v>
      </c>
      <c r="J156">
        <v>0.16</v>
      </c>
      <c r="P156" t="s">
        <v>146</v>
      </c>
      <c r="Q156">
        <v>850</v>
      </c>
      <c r="R156" t="s">
        <v>85</v>
      </c>
      <c r="S156" t="s">
        <v>85</v>
      </c>
      <c r="W156" t="s">
        <v>115</v>
      </c>
      <c r="X156" t="s">
        <v>7</v>
      </c>
      <c r="Y156" t="s">
        <v>7</v>
      </c>
      <c r="Z156" t="s">
        <v>110</v>
      </c>
      <c r="AA156">
        <v>39</v>
      </c>
      <c r="AB156" t="s">
        <v>313</v>
      </c>
      <c r="AC156" t="s">
        <v>314</v>
      </c>
      <c r="AD156" t="s">
        <v>314</v>
      </c>
      <c r="AE156" t="s">
        <v>1305</v>
      </c>
      <c r="AF156">
        <v>2015</v>
      </c>
      <c r="AG156" t="s">
        <v>844</v>
      </c>
    </row>
    <row r="157" spans="1:33" x14ac:dyDescent="0.2">
      <c r="A157" t="s">
        <v>853</v>
      </c>
      <c r="B157" t="s">
        <v>854</v>
      </c>
      <c r="C157" t="s">
        <v>408</v>
      </c>
      <c r="D157" t="s">
        <v>456</v>
      </c>
      <c r="F157">
        <v>3.2</v>
      </c>
      <c r="G157">
        <v>3</v>
      </c>
      <c r="H157">
        <v>5</v>
      </c>
      <c r="I157">
        <v>0.6</v>
      </c>
      <c r="J157">
        <v>1.2</v>
      </c>
      <c r="R157" t="s">
        <v>436</v>
      </c>
      <c r="S157" t="s">
        <v>85</v>
      </c>
      <c r="W157" t="s">
        <v>115</v>
      </c>
      <c r="X157" t="s">
        <v>7</v>
      </c>
      <c r="Y157" t="s">
        <v>7</v>
      </c>
      <c r="Z157" t="s">
        <v>41</v>
      </c>
      <c r="AA157">
        <v>39</v>
      </c>
      <c r="AB157" t="s">
        <v>313</v>
      </c>
      <c r="AC157" t="s">
        <v>314</v>
      </c>
      <c r="AD157" t="s">
        <v>314</v>
      </c>
      <c r="AE157" t="s">
        <v>1305</v>
      </c>
      <c r="AF157">
        <v>2015</v>
      </c>
      <c r="AG157" t="s">
        <v>844</v>
      </c>
    </row>
    <row r="158" spans="1:33" x14ac:dyDescent="0.2">
      <c r="A158" t="s">
        <v>1303</v>
      </c>
      <c r="B158" t="s">
        <v>1304</v>
      </c>
      <c r="C158" t="s">
        <v>276</v>
      </c>
      <c r="D158" t="s">
        <v>582</v>
      </c>
      <c r="G158">
        <v>0</v>
      </c>
      <c r="H158">
        <v>5</v>
      </c>
      <c r="I158">
        <v>0</v>
      </c>
      <c r="J158">
        <v>0</v>
      </c>
      <c r="AB158" t="s">
        <v>313</v>
      </c>
      <c r="AC158" t="s">
        <v>314</v>
      </c>
      <c r="AD158" t="s">
        <v>314</v>
      </c>
      <c r="AE158" t="s">
        <v>1305</v>
      </c>
      <c r="AF158">
        <v>2015</v>
      </c>
      <c r="AG158" t="s">
        <v>844</v>
      </c>
    </row>
    <row r="159" spans="1:33" x14ac:dyDescent="0.2">
      <c r="A159" t="s">
        <v>1301</v>
      </c>
      <c r="B159" t="s">
        <v>1302</v>
      </c>
      <c r="C159" t="s">
        <v>245</v>
      </c>
      <c r="D159" t="s">
        <v>246</v>
      </c>
      <c r="F159">
        <v>3.2</v>
      </c>
      <c r="G159">
        <v>0</v>
      </c>
      <c r="H159">
        <v>2</v>
      </c>
      <c r="I159">
        <v>0</v>
      </c>
      <c r="J159">
        <v>0</v>
      </c>
      <c r="P159" t="s">
        <v>109</v>
      </c>
      <c r="Q159">
        <v>596</v>
      </c>
      <c r="S159" t="s">
        <v>85</v>
      </c>
      <c r="W159" t="s">
        <v>115</v>
      </c>
      <c r="X159" t="s">
        <v>7</v>
      </c>
      <c r="Y159" t="s">
        <v>7</v>
      </c>
      <c r="Z159" t="s">
        <v>41</v>
      </c>
      <c r="AA159">
        <v>60</v>
      </c>
      <c r="AB159" t="s">
        <v>313</v>
      </c>
      <c r="AC159" t="s">
        <v>314</v>
      </c>
      <c r="AD159" t="s">
        <v>314</v>
      </c>
      <c r="AE159" t="s">
        <v>1305</v>
      </c>
      <c r="AF159">
        <v>2015</v>
      </c>
      <c r="AG159" t="s">
        <v>844</v>
      </c>
    </row>
    <row r="160" spans="1:33" x14ac:dyDescent="0.2">
      <c r="A160" t="s">
        <v>1177</v>
      </c>
      <c r="B160" t="s">
        <v>1178</v>
      </c>
      <c r="C160" t="s">
        <v>245</v>
      </c>
      <c r="D160" t="s">
        <v>246</v>
      </c>
      <c r="F160">
        <v>3.4</v>
      </c>
      <c r="G160">
        <v>0</v>
      </c>
      <c r="H160">
        <v>3</v>
      </c>
      <c r="I160">
        <v>0</v>
      </c>
      <c r="J160">
        <v>0</v>
      </c>
      <c r="P160" t="s">
        <v>109</v>
      </c>
      <c r="Q160">
        <v>500</v>
      </c>
      <c r="S160" t="s">
        <v>85</v>
      </c>
      <c r="W160" t="s">
        <v>115</v>
      </c>
      <c r="X160" t="s">
        <v>7</v>
      </c>
      <c r="Y160" t="s">
        <v>7</v>
      </c>
      <c r="Z160" t="s">
        <v>41</v>
      </c>
      <c r="AA160">
        <v>32</v>
      </c>
      <c r="AB160" t="s">
        <v>313</v>
      </c>
      <c r="AC160" t="s">
        <v>314</v>
      </c>
      <c r="AD160" t="s">
        <v>314</v>
      </c>
      <c r="AE160" t="s">
        <v>1305</v>
      </c>
      <c r="AF160">
        <v>2015</v>
      </c>
      <c r="AG160" t="s">
        <v>844</v>
      </c>
    </row>
    <row r="161" spans="1:34" x14ac:dyDescent="0.2">
      <c r="A161" t="s">
        <v>647</v>
      </c>
      <c r="B161" t="s">
        <v>648</v>
      </c>
      <c r="C161" t="s">
        <v>48</v>
      </c>
      <c r="D161" t="s">
        <v>536</v>
      </c>
      <c r="E161" t="s">
        <v>318</v>
      </c>
      <c r="F161">
        <v>4.3</v>
      </c>
      <c r="G161">
        <v>3</v>
      </c>
      <c r="H161">
        <v>5</v>
      </c>
      <c r="I161">
        <v>0.6</v>
      </c>
      <c r="J161">
        <v>0.8</v>
      </c>
      <c r="K161" t="s">
        <v>999</v>
      </c>
      <c r="L161" t="s">
        <v>1000</v>
      </c>
      <c r="M161" t="s">
        <v>114</v>
      </c>
      <c r="N161" t="s">
        <v>995</v>
      </c>
      <c r="P161" t="s">
        <v>97</v>
      </c>
      <c r="Q161">
        <v>300</v>
      </c>
      <c r="R161" t="s">
        <v>51</v>
      </c>
      <c r="S161" t="s">
        <v>39</v>
      </c>
      <c r="T161" t="s">
        <v>52</v>
      </c>
      <c r="W161" t="s">
        <v>53</v>
      </c>
      <c r="X161" t="s">
        <v>7</v>
      </c>
      <c r="Y161" t="s">
        <v>54</v>
      </c>
      <c r="Z161" t="s">
        <v>41</v>
      </c>
      <c r="AA161">
        <v>67</v>
      </c>
      <c r="AB161" t="s">
        <v>333</v>
      </c>
      <c r="AC161" t="s">
        <v>314</v>
      </c>
      <c r="AD161" t="s">
        <v>334</v>
      </c>
      <c r="AE161" t="s">
        <v>996</v>
      </c>
      <c r="AF161">
        <v>2015</v>
      </c>
      <c r="AG161" t="s">
        <v>997</v>
      </c>
      <c r="AH161" t="s">
        <v>1001</v>
      </c>
    </row>
    <row r="162" spans="1:34" x14ac:dyDescent="0.2">
      <c r="A162" t="s">
        <v>57</v>
      </c>
      <c r="B162" t="s">
        <v>58</v>
      </c>
      <c r="C162" t="s">
        <v>48</v>
      </c>
      <c r="D162" t="s">
        <v>59</v>
      </c>
      <c r="E162" t="s">
        <v>1005</v>
      </c>
      <c r="F162">
        <v>4.0999999999999996</v>
      </c>
      <c r="G162">
        <v>3</v>
      </c>
      <c r="H162">
        <v>4</v>
      </c>
      <c r="I162">
        <v>0.75</v>
      </c>
      <c r="J162">
        <v>0.67</v>
      </c>
      <c r="K162" t="s">
        <v>1006</v>
      </c>
      <c r="L162" t="s">
        <v>1007</v>
      </c>
      <c r="M162" t="s">
        <v>114</v>
      </c>
      <c r="N162" t="s">
        <v>995</v>
      </c>
      <c r="P162" t="s">
        <v>65</v>
      </c>
      <c r="Q162">
        <v>100</v>
      </c>
      <c r="R162" t="s">
        <v>39</v>
      </c>
      <c r="S162" t="s">
        <v>39</v>
      </c>
      <c r="U162" t="s">
        <v>66</v>
      </c>
      <c r="W162" t="s">
        <v>53</v>
      </c>
      <c r="X162" t="s">
        <v>7</v>
      </c>
      <c r="Y162" t="s">
        <v>7</v>
      </c>
      <c r="Z162" t="s">
        <v>41</v>
      </c>
      <c r="AA162">
        <v>71</v>
      </c>
      <c r="AB162" t="s">
        <v>333</v>
      </c>
      <c r="AC162" t="s">
        <v>314</v>
      </c>
      <c r="AD162" t="s">
        <v>334</v>
      </c>
      <c r="AE162" t="s">
        <v>996</v>
      </c>
      <c r="AF162">
        <v>2015</v>
      </c>
      <c r="AG162" t="s">
        <v>997</v>
      </c>
    </row>
    <row r="163" spans="1:34" x14ac:dyDescent="0.2">
      <c r="A163" t="s">
        <v>816</v>
      </c>
      <c r="B163" t="s">
        <v>817</v>
      </c>
      <c r="C163" t="s">
        <v>814</v>
      </c>
      <c r="D163" t="s">
        <v>815</v>
      </c>
      <c r="E163" t="s">
        <v>818</v>
      </c>
      <c r="F163">
        <v>4.5</v>
      </c>
      <c r="G163">
        <v>1</v>
      </c>
      <c r="H163">
        <v>2</v>
      </c>
      <c r="I163">
        <v>0.5</v>
      </c>
      <c r="J163">
        <v>0.5</v>
      </c>
      <c r="K163" t="s">
        <v>61</v>
      </c>
      <c r="L163" t="s">
        <v>61</v>
      </c>
      <c r="M163" t="s">
        <v>114</v>
      </c>
      <c r="N163" t="s">
        <v>995</v>
      </c>
      <c r="P163" t="s">
        <v>74</v>
      </c>
      <c r="Q163">
        <v>510</v>
      </c>
      <c r="R163" t="s">
        <v>51</v>
      </c>
      <c r="S163" t="s">
        <v>39</v>
      </c>
      <c r="T163" t="s">
        <v>52</v>
      </c>
      <c r="W163" t="s">
        <v>98</v>
      </c>
      <c r="X163" t="s">
        <v>7</v>
      </c>
      <c r="Y163" t="s">
        <v>7</v>
      </c>
      <c r="Z163" t="s">
        <v>41</v>
      </c>
      <c r="AA163">
        <v>72</v>
      </c>
      <c r="AB163" t="s">
        <v>333</v>
      </c>
      <c r="AC163" t="s">
        <v>314</v>
      </c>
      <c r="AD163" t="s">
        <v>334</v>
      </c>
      <c r="AE163" t="s">
        <v>996</v>
      </c>
      <c r="AF163">
        <v>2015</v>
      </c>
      <c r="AG163" t="s">
        <v>997</v>
      </c>
    </row>
    <row r="164" spans="1:34" x14ac:dyDescent="0.2">
      <c r="A164" t="s">
        <v>99</v>
      </c>
      <c r="B164" t="s">
        <v>100</v>
      </c>
      <c r="C164" t="s">
        <v>101</v>
      </c>
      <c r="D164" t="s">
        <v>102</v>
      </c>
      <c r="E164" t="s">
        <v>103</v>
      </c>
      <c r="F164">
        <v>4.4000000000000004</v>
      </c>
      <c r="G164">
        <v>3</v>
      </c>
      <c r="H164">
        <v>12</v>
      </c>
      <c r="I164">
        <v>0.25</v>
      </c>
      <c r="J164">
        <v>0.34499999999999997</v>
      </c>
      <c r="K164">
        <v>0.5</v>
      </c>
      <c r="M164" t="s">
        <v>114</v>
      </c>
      <c r="N164" t="s">
        <v>995</v>
      </c>
      <c r="P164" t="s">
        <v>38</v>
      </c>
      <c r="Q164">
        <v>235</v>
      </c>
      <c r="R164" t="s">
        <v>104</v>
      </c>
      <c r="S164" t="s">
        <v>39</v>
      </c>
      <c r="T164" t="s">
        <v>105</v>
      </c>
      <c r="W164" t="s">
        <v>98</v>
      </c>
      <c r="X164" t="s">
        <v>7</v>
      </c>
      <c r="Y164" t="s">
        <v>54</v>
      </c>
      <c r="Z164" t="s">
        <v>41</v>
      </c>
      <c r="AA164">
        <v>64</v>
      </c>
      <c r="AB164" t="s">
        <v>333</v>
      </c>
      <c r="AC164" t="s">
        <v>314</v>
      </c>
      <c r="AD164" t="s">
        <v>334</v>
      </c>
      <c r="AE164" t="s">
        <v>996</v>
      </c>
      <c r="AF164">
        <v>2015</v>
      </c>
      <c r="AG164" t="s">
        <v>997</v>
      </c>
    </row>
    <row r="165" spans="1:34" x14ac:dyDescent="0.2">
      <c r="A165" t="s">
        <v>136</v>
      </c>
      <c r="B165" t="s">
        <v>137</v>
      </c>
      <c r="C165" t="s">
        <v>48</v>
      </c>
      <c r="D165" t="s">
        <v>138</v>
      </c>
      <c r="E165" t="s">
        <v>129</v>
      </c>
      <c r="F165">
        <v>4.0999999999999996</v>
      </c>
      <c r="G165">
        <v>0</v>
      </c>
      <c r="H165">
        <v>1</v>
      </c>
      <c r="I165">
        <v>0</v>
      </c>
      <c r="J165">
        <v>0</v>
      </c>
      <c r="K165" t="s">
        <v>61</v>
      </c>
      <c r="L165" t="s">
        <v>61</v>
      </c>
      <c r="M165" t="s">
        <v>114</v>
      </c>
      <c r="N165" t="s">
        <v>995</v>
      </c>
      <c r="P165" t="s">
        <v>38</v>
      </c>
      <c r="Q165">
        <v>200</v>
      </c>
      <c r="R165" t="s">
        <v>39</v>
      </c>
      <c r="S165" t="s">
        <v>39</v>
      </c>
      <c r="U165" t="s">
        <v>139</v>
      </c>
      <c r="W165" t="s">
        <v>40</v>
      </c>
      <c r="X165" t="s">
        <v>7</v>
      </c>
      <c r="Y165" t="s">
        <v>54</v>
      </c>
      <c r="Z165" t="s">
        <v>140</v>
      </c>
      <c r="AA165">
        <v>72</v>
      </c>
      <c r="AB165" t="s">
        <v>333</v>
      </c>
      <c r="AC165" t="s">
        <v>314</v>
      </c>
      <c r="AD165" t="s">
        <v>334</v>
      </c>
      <c r="AE165" t="s">
        <v>996</v>
      </c>
      <c r="AF165">
        <v>2015</v>
      </c>
      <c r="AG165" t="s">
        <v>997</v>
      </c>
    </row>
    <row r="166" spans="1:34" x14ac:dyDescent="0.2">
      <c r="A166" t="s">
        <v>160</v>
      </c>
      <c r="B166" t="s">
        <v>161</v>
      </c>
      <c r="C166" t="s">
        <v>35</v>
      </c>
      <c r="D166" t="s">
        <v>36</v>
      </c>
      <c r="E166" t="s">
        <v>318</v>
      </c>
      <c r="F166">
        <v>3.8</v>
      </c>
      <c r="G166">
        <v>4</v>
      </c>
      <c r="H166">
        <v>20</v>
      </c>
      <c r="I166">
        <v>0.2</v>
      </c>
      <c r="J166">
        <v>0.12</v>
      </c>
      <c r="K166" t="s">
        <v>1019</v>
      </c>
      <c r="L166" t="s">
        <v>1016</v>
      </c>
      <c r="M166" t="s">
        <v>114</v>
      </c>
      <c r="N166" t="s">
        <v>995</v>
      </c>
      <c r="P166" t="s">
        <v>38</v>
      </c>
      <c r="Q166">
        <v>100</v>
      </c>
      <c r="R166" t="s">
        <v>51</v>
      </c>
      <c r="S166" t="s">
        <v>39</v>
      </c>
      <c r="T166" t="s">
        <v>52</v>
      </c>
      <c r="W166" t="s">
        <v>40</v>
      </c>
      <c r="X166" t="s">
        <v>7</v>
      </c>
      <c r="Y166" t="s">
        <v>7</v>
      </c>
      <c r="Z166" t="s">
        <v>41</v>
      </c>
      <c r="AA166">
        <v>62</v>
      </c>
      <c r="AB166" t="s">
        <v>333</v>
      </c>
      <c r="AC166" t="s">
        <v>314</v>
      </c>
      <c r="AD166" t="s">
        <v>334</v>
      </c>
      <c r="AE166" t="s">
        <v>996</v>
      </c>
      <c r="AF166">
        <v>2015</v>
      </c>
      <c r="AG166" t="s">
        <v>997</v>
      </c>
    </row>
    <row r="167" spans="1:34" x14ac:dyDescent="0.2">
      <c r="A167" t="s">
        <v>604</v>
      </c>
      <c r="B167" t="s">
        <v>605</v>
      </c>
      <c r="C167" t="s">
        <v>48</v>
      </c>
      <c r="D167" t="s">
        <v>96</v>
      </c>
      <c r="E167" t="s">
        <v>835</v>
      </c>
      <c r="F167">
        <v>4.4000000000000004</v>
      </c>
      <c r="G167">
        <v>0</v>
      </c>
      <c r="H167">
        <v>1</v>
      </c>
      <c r="I167">
        <v>0</v>
      </c>
      <c r="J167">
        <v>0</v>
      </c>
      <c r="K167" t="s">
        <v>61</v>
      </c>
      <c r="L167" t="s">
        <v>61</v>
      </c>
      <c r="M167" t="s">
        <v>114</v>
      </c>
      <c r="N167" t="s">
        <v>995</v>
      </c>
      <c r="P167" t="s">
        <v>97</v>
      </c>
      <c r="Q167">
        <v>225</v>
      </c>
      <c r="R167" t="s">
        <v>135</v>
      </c>
      <c r="S167" t="s">
        <v>39</v>
      </c>
      <c r="T167" t="s">
        <v>105</v>
      </c>
      <c r="U167" t="s">
        <v>66</v>
      </c>
      <c r="W167" t="s">
        <v>98</v>
      </c>
      <c r="X167" t="s">
        <v>7</v>
      </c>
      <c r="Y167" t="s">
        <v>7</v>
      </c>
      <c r="Z167" t="s">
        <v>41</v>
      </c>
      <c r="AA167">
        <v>57</v>
      </c>
      <c r="AB167" t="s">
        <v>333</v>
      </c>
      <c r="AC167" t="s">
        <v>314</v>
      </c>
      <c r="AD167" t="s">
        <v>334</v>
      </c>
      <c r="AE167" t="s">
        <v>996</v>
      </c>
      <c r="AF167">
        <v>2015</v>
      </c>
      <c r="AG167" t="s">
        <v>997</v>
      </c>
    </row>
    <row r="168" spans="1:34" x14ac:dyDescent="0.2">
      <c r="A168" t="s">
        <v>838</v>
      </c>
      <c r="B168" t="s">
        <v>839</v>
      </c>
      <c r="C168" t="s">
        <v>840</v>
      </c>
      <c r="D168" t="s">
        <v>841</v>
      </c>
      <c r="E168" t="s">
        <v>835</v>
      </c>
      <c r="F168">
        <v>4.5</v>
      </c>
      <c r="G168">
        <v>1</v>
      </c>
      <c r="H168">
        <v>1</v>
      </c>
      <c r="I168">
        <v>1</v>
      </c>
      <c r="J168">
        <v>1</v>
      </c>
      <c r="K168">
        <v>1</v>
      </c>
      <c r="L168" t="s">
        <v>1009</v>
      </c>
      <c r="M168" t="s">
        <v>114</v>
      </c>
      <c r="N168" t="s">
        <v>995</v>
      </c>
      <c r="P168" t="s">
        <v>97</v>
      </c>
      <c r="Q168">
        <v>100</v>
      </c>
      <c r="R168" t="s">
        <v>51</v>
      </c>
      <c r="S168" t="s">
        <v>39</v>
      </c>
      <c r="T168" t="s">
        <v>52</v>
      </c>
      <c r="U168" t="s">
        <v>139</v>
      </c>
      <c r="W168" t="s">
        <v>53</v>
      </c>
      <c r="X168" t="s">
        <v>54</v>
      </c>
      <c r="Y168" t="s">
        <v>7</v>
      </c>
      <c r="Z168" t="s">
        <v>75</v>
      </c>
      <c r="AA168">
        <v>68</v>
      </c>
      <c r="AB168" t="s">
        <v>333</v>
      </c>
      <c r="AC168" t="s">
        <v>314</v>
      </c>
      <c r="AD168" t="s">
        <v>334</v>
      </c>
      <c r="AE168" t="s">
        <v>996</v>
      </c>
      <c r="AF168">
        <v>2015</v>
      </c>
      <c r="AG168" t="s">
        <v>997</v>
      </c>
    </row>
    <row r="169" spans="1:34" x14ac:dyDescent="0.2">
      <c r="A169" t="s">
        <v>990</v>
      </c>
      <c r="B169" t="s">
        <v>991</v>
      </c>
      <c r="C169" t="s">
        <v>200</v>
      </c>
      <c r="D169" t="s">
        <v>201</v>
      </c>
      <c r="E169" t="s">
        <v>318</v>
      </c>
      <c r="F169">
        <v>4</v>
      </c>
      <c r="G169">
        <v>1</v>
      </c>
      <c r="H169">
        <v>1</v>
      </c>
      <c r="I169">
        <v>1</v>
      </c>
      <c r="J169">
        <v>1</v>
      </c>
      <c r="K169" t="s">
        <v>992</v>
      </c>
      <c r="L169" t="s">
        <v>993</v>
      </c>
      <c r="M169" t="s">
        <v>994</v>
      </c>
      <c r="N169" t="s">
        <v>995</v>
      </c>
      <c r="P169" t="s">
        <v>65</v>
      </c>
      <c r="Q169">
        <v>250</v>
      </c>
      <c r="R169" t="s">
        <v>135</v>
      </c>
      <c r="S169" t="s">
        <v>52</v>
      </c>
      <c r="T169" t="s">
        <v>39</v>
      </c>
      <c r="U169" t="s">
        <v>66</v>
      </c>
      <c r="V169" t="s">
        <v>152</v>
      </c>
      <c r="W169" t="s">
        <v>40</v>
      </c>
      <c r="X169" t="s">
        <v>7</v>
      </c>
      <c r="Y169" t="s">
        <v>7</v>
      </c>
      <c r="Z169" t="s">
        <v>41</v>
      </c>
      <c r="AA169">
        <v>50</v>
      </c>
      <c r="AB169" t="s">
        <v>333</v>
      </c>
      <c r="AC169" t="s">
        <v>314</v>
      </c>
      <c r="AD169" t="s">
        <v>334</v>
      </c>
      <c r="AE169" t="s">
        <v>996</v>
      </c>
      <c r="AF169">
        <v>2015</v>
      </c>
      <c r="AG169" t="s">
        <v>997</v>
      </c>
      <c r="AH169" t="s">
        <v>998</v>
      </c>
    </row>
    <row r="170" spans="1:34" x14ac:dyDescent="0.2">
      <c r="A170" t="s">
        <v>981</v>
      </c>
      <c r="B170" t="s">
        <v>982</v>
      </c>
      <c r="C170" t="s">
        <v>48</v>
      </c>
      <c r="D170" t="s">
        <v>128</v>
      </c>
      <c r="E170" t="s">
        <v>1002</v>
      </c>
      <c r="F170">
        <v>2.8</v>
      </c>
      <c r="G170">
        <v>3</v>
      </c>
      <c r="H170">
        <v>32</v>
      </c>
      <c r="I170">
        <v>9.375E-2</v>
      </c>
      <c r="J170">
        <v>0.09</v>
      </c>
      <c r="K170" t="s">
        <v>1003</v>
      </c>
      <c r="L170" t="s">
        <v>1004</v>
      </c>
      <c r="M170" t="s">
        <v>114</v>
      </c>
      <c r="N170" t="s">
        <v>995</v>
      </c>
      <c r="P170" t="s">
        <v>38</v>
      </c>
      <c r="Q170">
        <v>50</v>
      </c>
      <c r="R170" t="s">
        <v>773</v>
      </c>
      <c r="S170" t="s">
        <v>52</v>
      </c>
      <c r="T170" t="s">
        <v>85</v>
      </c>
      <c r="U170" t="s">
        <v>66</v>
      </c>
      <c r="W170" t="s">
        <v>98</v>
      </c>
      <c r="X170" t="s">
        <v>7</v>
      </c>
      <c r="Y170" t="s">
        <v>54</v>
      </c>
      <c r="Z170" t="s">
        <v>41</v>
      </c>
      <c r="AA170">
        <v>50</v>
      </c>
      <c r="AB170" t="s">
        <v>333</v>
      </c>
      <c r="AC170" t="s">
        <v>314</v>
      </c>
      <c r="AD170" t="s">
        <v>334</v>
      </c>
      <c r="AE170" t="s">
        <v>996</v>
      </c>
      <c r="AF170">
        <v>2015</v>
      </c>
      <c r="AG170" t="s">
        <v>997</v>
      </c>
    </row>
    <row r="171" spans="1:34" x14ac:dyDescent="0.2">
      <c r="A171" t="s">
        <v>1008</v>
      </c>
      <c r="B171" t="s">
        <v>1266</v>
      </c>
      <c r="C171" t="s">
        <v>48</v>
      </c>
      <c r="D171" t="s">
        <v>128</v>
      </c>
      <c r="E171" t="s">
        <v>318</v>
      </c>
      <c r="F171">
        <v>3.5</v>
      </c>
      <c r="G171">
        <v>1</v>
      </c>
      <c r="H171">
        <v>1</v>
      </c>
      <c r="I171">
        <v>1</v>
      </c>
      <c r="J171">
        <v>1</v>
      </c>
      <c r="K171">
        <v>1</v>
      </c>
      <c r="L171" t="s">
        <v>1009</v>
      </c>
      <c r="M171" t="s">
        <v>114</v>
      </c>
      <c r="N171" t="s">
        <v>995</v>
      </c>
      <c r="P171" t="s">
        <v>97</v>
      </c>
      <c r="Q171">
        <v>265</v>
      </c>
      <c r="R171" t="s">
        <v>135</v>
      </c>
      <c r="S171" t="s">
        <v>52</v>
      </c>
      <c r="T171" t="s">
        <v>105</v>
      </c>
      <c r="W171" t="s">
        <v>53</v>
      </c>
      <c r="X171" t="s">
        <v>7</v>
      </c>
      <c r="Y171" t="s">
        <v>54</v>
      </c>
      <c r="Z171" t="s">
        <v>41</v>
      </c>
      <c r="AA171">
        <v>33</v>
      </c>
      <c r="AB171" t="s">
        <v>333</v>
      </c>
      <c r="AC171" t="s">
        <v>314</v>
      </c>
      <c r="AD171" t="s">
        <v>334</v>
      </c>
      <c r="AE171" t="s">
        <v>996</v>
      </c>
      <c r="AF171">
        <v>2015</v>
      </c>
      <c r="AG171" t="s">
        <v>997</v>
      </c>
    </row>
    <row r="172" spans="1:34" x14ac:dyDescent="0.2">
      <c r="A172" t="s">
        <v>90</v>
      </c>
      <c r="B172" t="s">
        <v>91</v>
      </c>
      <c r="C172" t="s">
        <v>92</v>
      </c>
      <c r="D172" t="s">
        <v>93</v>
      </c>
      <c r="E172" t="s">
        <v>318</v>
      </c>
      <c r="F172">
        <v>3.5</v>
      </c>
      <c r="G172">
        <v>0</v>
      </c>
      <c r="H172">
        <v>1</v>
      </c>
      <c r="I172">
        <v>0</v>
      </c>
      <c r="J172">
        <v>0</v>
      </c>
      <c r="K172" t="s">
        <v>61</v>
      </c>
      <c r="L172" t="s">
        <v>61</v>
      </c>
      <c r="M172" t="s">
        <v>114</v>
      </c>
      <c r="N172" t="s">
        <v>995</v>
      </c>
      <c r="P172" t="s">
        <v>74</v>
      </c>
      <c r="Q172">
        <v>375</v>
      </c>
      <c r="R172" t="s">
        <v>51</v>
      </c>
      <c r="S172" t="s">
        <v>52</v>
      </c>
      <c r="T172" t="s">
        <v>39</v>
      </c>
      <c r="W172" t="s">
        <v>53</v>
      </c>
      <c r="X172" t="s">
        <v>7</v>
      </c>
      <c r="Y172" t="s">
        <v>7</v>
      </c>
      <c r="Z172" t="s">
        <v>41</v>
      </c>
      <c r="AA172">
        <v>54</v>
      </c>
      <c r="AB172" t="s">
        <v>333</v>
      </c>
      <c r="AC172" t="s">
        <v>314</v>
      </c>
      <c r="AD172" t="s">
        <v>334</v>
      </c>
      <c r="AE172" t="s">
        <v>996</v>
      </c>
      <c r="AF172">
        <v>2015</v>
      </c>
      <c r="AG172" t="s">
        <v>997</v>
      </c>
    </row>
    <row r="173" spans="1:34" x14ac:dyDescent="0.2">
      <c r="A173" t="s">
        <v>804</v>
      </c>
      <c r="B173" t="s">
        <v>805</v>
      </c>
      <c r="C173" t="s">
        <v>189</v>
      </c>
      <c r="D173" t="s">
        <v>697</v>
      </c>
      <c r="F173">
        <v>3.7</v>
      </c>
      <c r="G173">
        <v>1</v>
      </c>
      <c r="H173">
        <v>2</v>
      </c>
      <c r="I173">
        <v>0.5</v>
      </c>
      <c r="K173" t="s">
        <v>61</v>
      </c>
      <c r="L173" t="s">
        <v>61</v>
      </c>
      <c r="M173" t="s">
        <v>114</v>
      </c>
      <c r="N173" t="s">
        <v>995</v>
      </c>
      <c r="P173" t="s">
        <v>38</v>
      </c>
      <c r="Q173">
        <v>403.5</v>
      </c>
      <c r="R173" t="s">
        <v>135</v>
      </c>
      <c r="S173" t="s">
        <v>52</v>
      </c>
      <c r="T173" t="s">
        <v>39</v>
      </c>
      <c r="W173" t="s">
        <v>40</v>
      </c>
      <c r="X173" t="s">
        <v>7</v>
      </c>
      <c r="Y173" t="s">
        <v>7</v>
      </c>
      <c r="Z173" t="s">
        <v>110</v>
      </c>
      <c r="AA173">
        <v>38</v>
      </c>
      <c r="AB173" t="s">
        <v>333</v>
      </c>
      <c r="AC173" t="s">
        <v>314</v>
      </c>
      <c r="AD173" t="s">
        <v>334</v>
      </c>
      <c r="AE173" t="s">
        <v>996</v>
      </c>
      <c r="AF173">
        <v>2015</v>
      </c>
      <c r="AG173" t="s">
        <v>997</v>
      </c>
    </row>
    <row r="174" spans="1:34" x14ac:dyDescent="0.2">
      <c r="A174" t="s">
        <v>806</v>
      </c>
      <c r="B174" t="s">
        <v>807</v>
      </c>
      <c r="C174" t="s">
        <v>189</v>
      </c>
      <c r="D174" t="s">
        <v>697</v>
      </c>
      <c r="E174" t="s">
        <v>318</v>
      </c>
      <c r="F174">
        <v>4.3</v>
      </c>
      <c r="G174">
        <v>0</v>
      </c>
      <c r="H174">
        <v>2</v>
      </c>
      <c r="I174">
        <v>0</v>
      </c>
      <c r="J174">
        <v>0</v>
      </c>
      <c r="K174" t="s">
        <v>61</v>
      </c>
      <c r="L174" t="s">
        <v>61</v>
      </c>
      <c r="M174" t="s">
        <v>114</v>
      </c>
      <c r="N174" t="s">
        <v>995</v>
      </c>
      <c r="P174" t="s">
        <v>38</v>
      </c>
      <c r="Q174">
        <v>400</v>
      </c>
      <c r="R174" t="s">
        <v>135</v>
      </c>
      <c r="S174" t="s">
        <v>52</v>
      </c>
      <c r="T174" t="s">
        <v>39</v>
      </c>
      <c r="W174" t="s">
        <v>98</v>
      </c>
      <c r="X174" t="s">
        <v>7</v>
      </c>
      <c r="Y174" t="s">
        <v>7</v>
      </c>
      <c r="Z174" t="s">
        <v>110</v>
      </c>
      <c r="AA174">
        <v>62</v>
      </c>
      <c r="AB174" t="s">
        <v>333</v>
      </c>
      <c r="AC174" t="s">
        <v>314</v>
      </c>
      <c r="AD174" t="s">
        <v>334</v>
      </c>
      <c r="AE174" t="s">
        <v>996</v>
      </c>
      <c r="AF174">
        <v>2015</v>
      </c>
      <c r="AG174" t="s">
        <v>997</v>
      </c>
    </row>
    <row r="175" spans="1:34" x14ac:dyDescent="0.2">
      <c r="A175" t="s">
        <v>47</v>
      </c>
      <c r="B175" t="s">
        <v>193</v>
      </c>
      <c r="C175" t="s">
        <v>48</v>
      </c>
      <c r="D175" t="s">
        <v>49</v>
      </c>
      <c r="E175" t="s">
        <v>129</v>
      </c>
      <c r="F175">
        <v>3.5</v>
      </c>
      <c r="G175">
        <v>4</v>
      </c>
      <c r="H175">
        <v>4</v>
      </c>
      <c r="I175">
        <v>1</v>
      </c>
      <c r="J175">
        <v>1.75</v>
      </c>
      <c r="K175" t="s">
        <v>1010</v>
      </c>
      <c r="L175" t="s">
        <v>1009</v>
      </c>
      <c r="M175" t="s">
        <v>114</v>
      </c>
      <c r="N175" t="s">
        <v>995</v>
      </c>
      <c r="P175" t="s">
        <v>38</v>
      </c>
      <c r="Q175">
        <v>207</v>
      </c>
      <c r="R175" t="s">
        <v>51</v>
      </c>
      <c r="S175" t="s">
        <v>52</v>
      </c>
      <c r="T175" t="s">
        <v>39</v>
      </c>
      <c r="W175" t="s">
        <v>53</v>
      </c>
      <c r="X175" t="s">
        <v>7</v>
      </c>
      <c r="Y175" t="s">
        <v>54</v>
      </c>
      <c r="Z175" t="s">
        <v>41</v>
      </c>
      <c r="AA175">
        <v>39</v>
      </c>
      <c r="AB175" t="s">
        <v>333</v>
      </c>
      <c r="AC175" t="s">
        <v>314</v>
      </c>
      <c r="AD175" t="s">
        <v>334</v>
      </c>
      <c r="AE175" t="s">
        <v>996</v>
      </c>
      <c r="AF175">
        <v>2015</v>
      </c>
      <c r="AG175" t="s">
        <v>997</v>
      </c>
    </row>
    <row r="176" spans="1:34" x14ac:dyDescent="0.2">
      <c r="A176" t="s">
        <v>668</v>
      </c>
      <c r="B176" t="s">
        <v>1257</v>
      </c>
      <c r="C176" t="s">
        <v>48</v>
      </c>
      <c r="D176" t="s">
        <v>128</v>
      </c>
      <c r="E176" t="s">
        <v>669</v>
      </c>
      <c r="F176">
        <v>3.8</v>
      </c>
      <c r="G176">
        <v>1</v>
      </c>
      <c r="H176">
        <v>1</v>
      </c>
      <c r="I176">
        <v>1</v>
      </c>
      <c r="J176">
        <v>1</v>
      </c>
      <c r="K176">
        <v>1</v>
      </c>
      <c r="L176" t="s">
        <v>1009</v>
      </c>
      <c r="M176" t="s">
        <v>114</v>
      </c>
      <c r="N176" t="s">
        <v>995</v>
      </c>
      <c r="P176" t="s">
        <v>97</v>
      </c>
      <c r="Q176">
        <v>70</v>
      </c>
      <c r="R176" t="s">
        <v>51</v>
      </c>
      <c r="S176" t="s">
        <v>52</v>
      </c>
      <c r="T176" t="s">
        <v>39</v>
      </c>
      <c r="W176" t="s">
        <v>53</v>
      </c>
      <c r="X176" t="s">
        <v>7</v>
      </c>
      <c r="Y176" t="s">
        <v>54</v>
      </c>
      <c r="Z176" t="s">
        <v>41</v>
      </c>
      <c r="AA176">
        <v>43</v>
      </c>
      <c r="AB176" t="s">
        <v>333</v>
      </c>
      <c r="AC176" t="s">
        <v>314</v>
      </c>
      <c r="AD176" t="s">
        <v>334</v>
      </c>
      <c r="AE176" t="s">
        <v>996</v>
      </c>
      <c r="AF176">
        <v>2015</v>
      </c>
      <c r="AG176" t="s">
        <v>997</v>
      </c>
    </row>
    <row r="177" spans="1:33" x14ac:dyDescent="0.2">
      <c r="A177" t="s">
        <v>1011</v>
      </c>
      <c r="B177" t="s">
        <v>1012</v>
      </c>
      <c r="C177" t="s">
        <v>149</v>
      </c>
      <c r="D177" t="s">
        <v>150</v>
      </c>
      <c r="E177" t="s">
        <v>1013</v>
      </c>
      <c r="F177">
        <v>3.5</v>
      </c>
      <c r="G177">
        <v>3</v>
      </c>
      <c r="H177">
        <v>7</v>
      </c>
      <c r="I177">
        <v>0.428571429</v>
      </c>
      <c r="J177">
        <v>0.56999999999999995</v>
      </c>
      <c r="K177" t="s">
        <v>1014</v>
      </c>
      <c r="L177" t="s">
        <v>1009</v>
      </c>
      <c r="M177" t="s">
        <v>114</v>
      </c>
      <c r="N177" t="s">
        <v>995</v>
      </c>
      <c r="P177" t="s">
        <v>38</v>
      </c>
      <c r="Q177">
        <v>50</v>
      </c>
      <c r="R177" t="s">
        <v>52</v>
      </c>
      <c r="S177" t="s">
        <v>52</v>
      </c>
      <c r="W177" t="s">
        <v>40</v>
      </c>
      <c r="X177" t="s">
        <v>7</v>
      </c>
      <c r="Y177" t="s">
        <v>7</v>
      </c>
      <c r="Z177" t="s">
        <v>131</v>
      </c>
      <c r="AA177">
        <v>32</v>
      </c>
      <c r="AB177" t="s">
        <v>333</v>
      </c>
      <c r="AC177" t="s">
        <v>314</v>
      </c>
      <c r="AD177" t="s">
        <v>334</v>
      </c>
      <c r="AE177" t="s">
        <v>996</v>
      </c>
      <c r="AF177">
        <v>2015</v>
      </c>
      <c r="AG177" t="s">
        <v>997</v>
      </c>
    </row>
    <row r="178" spans="1:33" x14ac:dyDescent="0.2">
      <c r="A178" t="s">
        <v>209</v>
      </c>
      <c r="B178" t="s">
        <v>210</v>
      </c>
      <c r="C178" t="s">
        <v>189</v>
      </c>
      <c r="D178" t="s">
        <v>211</v>
      </c>
      <c r="E178" t="s">
        <v>212</v>
      </c>
      <c r="F178">
        <v>3.2</v>
      </c>
      <c r="G178">
        <v>0</v>
      </c>
      <c r="H178">
        <v>1</v>
      </c>
      <c r="I178">
        <v>0</v>
      </c>
      <c r="J178">
        <v>0.27</v>
      </c>
      <c r="K178" t="s">
        <v>61</v>
      </c>
      <c r="L178" t="s">
        <v>61</v>
      </c>
      <c r="M178" t="s">
        <v>114</v>
      </c>
      <c r="N178" t="s">
        <v>995</v>
      </c>
      <c r="P178" t="s">
        <v>38</v>
      </c>
      <c r="Q178">
        <v>35</v>
      </c>
      <c r="R178" t="s">
        <v>52</v>
      </c>
      <c r="S178" t="s">
        <v>52</v>
      </c>
      <c r="U178" t="s">
        <v>139</v>
      </c>
      <c r="W178" t="s">
        <v>98</v>
      </c>
      <c r="X178" t="s">
        <v>54</v>
      </c>
      <c r="Y178" t="s">
        <v>54</v>
      </c>
      <c r="Z178" t="s">
        <v>75</v>
      </c>
      <c r="AA178">
        <v>36</v>
      </c>
      <c r="AB178" t="s">
        <v>333</v>
      </c>
      <c r="AC178" t="s">
        <v>314</v>
      </c>
      <c r="AD178" t="s">
        <v>334</v>
      </c>
      <c r="AE178" t="s">
        <v>996</v>
      </c>
      <c r="AF178">
        <v>2015</v>
      </c>
      <c r="AG178" t="s">
        <v>997</v>
      </c>
    </row>
    <row r="179" spans="1:33" x14ac:dyDescent="0.2">
      <c r="A179" t="s">
        <v>1020</v>
      </c>
      <c r="B179" t="s">
        <v>1021</v>
      </c>
      <c r="C179" t="s">
        <v>1022</v>
      </c>
      <c r="D179" t="s">
        <v>1023</v>
      </c>
      <c r="E179" t="s">
        <v>1024</v>
      </c>
      <c r="F179">
        <v>4.5</v>
      </c>
      <c r="G179">
        <v>0</v>
      </c>
      <c r="H179">
        <v>1</v>
      </c>
      <c r="I179">
        <v>0</v>
      </c>
      <c r="J179">
        <v>0</v>
      </c>
      <c r="K179" t="s">
        <v>61</v>
      </c>
      <c r="L179" t="s">
        <v>61</v>
      </c>
      <c r="M179" t="s">
        <v>114</v>
      </c>
      <c r="N179" t="s">
        <v>995</v>
      </c>
      <c r="P179" t="s">
        <v>38</v>
      </c>
      <c r="Q179">
        <v>35</v>
      </c>
      <c r="R179" t="s">
        <v>51</v>
      </c>
      <c r="S179" t="s">
        <v>52</v>
      </c>
      <c r="T179" t="s">
        <v>39</v>
      </c>
      <c r="W179" t="s">
        <v>115</v>
      </c>
      <c r="X179" t="s">
        <v>7</v>
      </c>
      <c r="Y179" t="s">
        <v>7</v>
      </c>
      <c r="Z179" t="s">
        <v>75</v>
      </c>
      <c r="AA179">
        <v>65</v>
      </c>
      <c r="AB179" t="s">
        <v>333</v>
      </c>
      <c r="AC179" t="s">
        <v>314</v>
      </c>
      <c r="AD179" t="s">
        <v>334</v>
      </c>
      <c r="AE179" t="s">
        <v>996</v>
      </c>
      <c r="AF179">
        <v>2015</v>
      </c>
      <c r="AG179" t="s">
        <v>997</v>
      </c>
    </row>
    <row r="180" spans="1:33" x14ac:dyDescent="0.2">
      <c r="A180" t="s">
        <v>831</v>
      </c>
      <c r="B180" t="s">
        <v>832</v>
      </c>
      <c r="C180" t="s">
        <v>92</v>
      </c>
      <c r="D180" t="s">
        <v>179</v>
      </c>
      <c r="E180" t="s">
        <v>125</v>
      </c>
      <c r="F180">
        <v>3.7</v>
      </c>
      <c r="G180">
        <v>6</v>
      </c>
      <c r="H180">
        <v>31</v>
      </c>
      <c r="I180">
        <v>0.19354838699999999</v>
      </c>
      <c r="J180">
        <v>0.26</v>
      </c>
      <c r="K180" t="s">
        <v>1027</v>
      </c>
      <c r="L180" t="s">
        <v>1016</v>
      </c>
      <c r="M180" t="s">
        <v>114</v>
      </c>
      <c r="N180" t="s">
        <v>995</v>
      </c>
      <c r="P180" t="s">
        <v>74</v>
      </c>
      <c r="Q180">
        <v>275</v>
      </c>
      <c r="R180" t="s">
        <v>52</v>
      </c>
      <c r="S180" t="s">
        <v>52</v>
      </c>
      <c r="W180" t="s">
        <v>40</v>
      </c>
      <c r="X180" t="s">
        <v>7</v>
      </c>
      <c r="Y180" t="s">
        <v>7</v>
      </c>
      <c r="Z180" t="s">
        <v>41</v>
      </c>
      <c r="AA180">
        <v>63</v>
      </c>
      <c r="AB180" t="s">
        <v>333</v>
      </c>
      <c r="AC180" t="s">
        <v>314</v>
      </c>
      <c r="AD180" t="s">
        <v>334</v>
      </c>
      <c r="AE180" t="s">
        <v>996</v>
      </c>
      <c r="AF180">
        <v>2015</v>
      </c>
      <c r="AG180" t="s">
        <v>997</v>
      </c>
    </row>
    <row r="181" spans="1:33" x14ac:dyDescent="0.2">
      <c r="A181" t="s">
        <v>833</v>
      </c>
      <c r="B181" t="s">
        <v>834</v>
      </c>
      <c r="C181" t="s">
        <v>101</v>
      </c>
      <c r="D181" t="s">
        <v>108</v>
      </c>
      <c r="E181" t="s">
        <v>835</v>
      </c>
      <c r="F181">
        <v>3.7</v>
      </c>
      <c r="G181">
        <v>0</v>
      </c>
      <c r="H181">
        <v>1</v>
      </c>
      <c r="I181">
        <v>0</v>
      </c>
      <c r="J181">
        <v>0</v>
      </c>
      <c r="K181" t="s">
        <v>61</v>
      </c>
      <c r="L181" t="s">
        <v>61</v>
      </c>
      <c r="M181" t="s">
        <v>114</v>
      </c>
      <c r="N181" t="s">
        <v>995</v>
      </c>
      <c r="P181" t="s">
        <v>97</v>
      </c>
      <c r="Q181">
        <v>65</v>
      </c>
      <c r="R181" t="s">
        <v>135</v>
      </c>
      <c r="S181" t="s">
        <v>52</v>
      </c>
      <c r="T181" t="s">
        <v>39</v>
      </c>
      <c r="U181" t="s">
        <v>66</v>
      </c>
      <c r="W181" t="s">
        <v>53</v>
      </c>
      <c r="X181" t="s">
        <v>7</v>
      </c>
      <c r="Y181" t="s">
        <v>7</v>
      </c>
      <c r="Z181" t="s">
        <v>110</v>
      </c>
      <c r="AA181">
        <v>44</v>
      </c>
      <c r="AB181" t="s">
        <v>333</v>
      </c>
      <c r="AC181" t="s">
        <v>314</v>
      </c>
      <c r="AD181" t="s">
        <v>334</v>
      </c>
      <c r="AE181" t="s">
        <v>996</v>
      </c>
      <c r="AF181">
        <v>2015</v>
      </c>
      <c r="AG181" t="s">
        <v>997</v>
      </c>
    </row>
    <row r="182" spans="1:33" x14ac:dyDescent="0.2">
      <c r="A182" t="s">
        <v>198</v>
      </c>
      <c r="B182" t="s">
        <v>199</v>
      </c>
      <c r="C182" t="s">
        <v>200</v>
      </c>
      <c r="D182" t="s">
        <v>201</v>
      </c>
      <c r="E182" t="s">
        <v>202</v>
      </c>
      <c r="F182">
        <v>3.1</v>
      </c>
      <c r="G182">
        <v>0</v>
      </c>
      <c r="H182">
        <v>12</v>
      </c>
      <c r="I182">
        <v>0</v>
      </c>
      <c r="J182">
        <v>0</v>
      </c>
      <c r="K182" t="s">
        <v>61</v>
      </c>
      <c r="L182" t="s">
        <v>61</v>
      </c>
      <c r="M182" t="s">
        <v>114</v>
      </c>
      <c r="N182" t="s">
        <v>995</v>
      </c>
      <c r="P182" t="s">
        <v>65</v>
      </c>
      <c r="Q182">
        <v>100</v>
      </c>
      <c r="R182" t="s">
        <v>203</v>
      </c>
      <c r="S182" t="s">
        <v>85</v>
      </c>
      <c r="T182" t="s">
        <v>204</v>
      </c>
      <c r="U182" t="s">
        <v>66</v>
      </c>
      <c r="V182" t="s">
        <v>152</v>
      </c>
      <c r="W182" t="s">
        <v>98</v>
      </c>
      <c r="X182" t="s">
        <v>7</v>
      </c>
      <c r="Y182" t="s">
        <v>7</v>
      </c>
      <c r="Z182" t="s">
        <v>41</v>
      </c>
      <c r="AA182">
        <v>27</v>
      </c>
      <c r="AB182" t="s">
        <v>333</v>
      </c>
      <c r="AC182" t="s">
        <v>314</v>
      </c>
      <c r="AD182" t="s">
        <v>334</v>
      </c>
      <c r="AE182" t="s">
        <v>996</v>
      </c>
      <c r="AF182">
        <v>2015</v>
      </c>
      <c r="AG182" t="s">
        <v>997</v>
      </c>
    </row>
    <row r="183" spans="1:33" x14ac:dyDescent="0.2">
      <c r="A183" t="s">
        <v>205</v>
      </c>
      <c r="B183" t="s">
        <v>206</v>
      </c>
      <c r="C183" t="s">
        <v>48</v>
      </c>
      <c r="D183" t="s">
        <v>207</v>
      </c>
      <c r="E183" t="s">
        <v>129</v>
      </c>
      <c r="F183">
        <v>3.4</v>
      </c>
      <c r="G183">
        <v>11</v>
      </c>
      <c r="H183">
        <v>35</v>
      </c>
      <c r="I183">
        <v>0.31428571399999999</v>
      </c>
      <c r="J183">
        <v>0.56999999999999995</v>
      </c>
      <c r="K183" t="s">
        <v>1015</v>
      </c>
      <c r="L183" t="s">
        <v>1016</v>
      </c>
      <c r="M183" t="s">
        <v>114</v>
      </c>
      <c r="N183" t="s">
        <v>995</v>
      </c>
      <c r="P183" t="s">
        <v>65</v>
      </c>
      <c r="Q183">
        <v>150</v>
      </c>
      <c r="R183" t="s">
        <v>84</v>
      </c>
      <c r="S183" t="s">
        <v>85</v>
      </c>
      <c r="T183" t="s">
        <v>39</v>
      </c>
      <c r="U183" t="s">
        <v>66</v>
      </c>
      <c r="V183" t="s">
        <v>152</v>
      </c>
      <c r="W183" t="s">
        <v>98</v>
      </c>
      <c r="X183" t="s">
        <v>54</v>
      </c>
      <c r="Y183" t="s">
        <v>54</v>
      </c>
      <c r="Z183" t="s">
        <v>41</v>
      </c>
      <c r="AA183">
        <v>34</v>
      </c>
      <c r="AB183" t="s">
        <v>333</v>
      </c>
      <c r="AC183" t="s">
        <v>314</v>
      </c>
      <c r="AD183" t="s">
        <v>334</v>
      </c>
      <c r="AE183" t="s">
        <v>996</v>
      </c>
      <c r="AF183">
        <v>2015</v>
      </c>
      <c r="AG183" t="s">
        <v>997</v>
      </c>
    </row>
    <row r="184" spans="1:33" x14ac:dyDescent="0.2">
      <c r="A184" t="s">
        <v>619</v>
      </c>
      <c r="B184" t="s">
        <v>620</v>
      </c>
      <c r="C184" t="s">
        <v>48</v>
      </c>
      <c r="D184" t="s">
        <v>207</v>
      </c>
      <c r="E184" t="s">
        <v>1017</v>
      </c>
      <c r="F184">
        <v>3.6</v>
      </c>
      <c r="G184">
        <v>4</v>
      </c>
      <c r="H184">
        <v>13</v>
      </c>
      <c r="I184">
        <v>0.30769230800000003</v>
      </c>
      <c r="J184">
        <v>0.46</v>
      </c>
      <c r="K184" t="s">
        <v>1018</v>
      </c>
      <c r="L184" t="s">
        <v>1016</v>
      </c>
      <c r="M184" t="s">
        <v>114</v>
      </c>
      <c r="N184" t="s">
        <v>995</v>
      </c>
      <c r="P184" t="s">
        <v>65</v>
      </c>
      <c r="Q184">
        <v>200</v>
      </c>
      <c r="R184" t="s">
        <v>203</v>
      </c>
      <c r="S184" t="s">
        <v>85</v>
      </c>
      <c r="T184" t="s">
        <v>204</v>
      </c>
      <c r="U184" t="s">
        <v>66</v>
      </c>
      <c r="W184" t="s">
        <v>98</v>
      </c>
      <c r="X184" t="s">
        <v>7</v>
      </c>
      <c r="Y184" t="s">
        <v>54</v>
      </c>
      <c r="Z184" t="s">
        <v>41</v>
      </c>
      <c r="AA184">
        <v>44</v>
      </c>
      <c r="AB184" t="s">
        <v>333</v>
      </c>
      <c r="AC184" t="s">
        <v>314</v>
      </c>
      <c r="AD184" t="s">
        <v>334</v>
      </c>
      <c r="AE184" t="s">
        <v>996</v>
      </c>
      <c r="AF184">
        <v>2015</v>
      </c>
      <c r="AG184" t="s">
        <v>997</v>
      </c>
    </row>
    <row r="185" spans="1:33" x14ac:dyDescent="0.2">
      <c r="A185" t="s">
        <v>219</v>
      </c>
      <c r="B185" t="s">
        <v>220</v>
      </c>
      <c r="C185" t="s">
        <v>48</v>
      </c>
      <c r="D185" t="s">
        <v>218</v>
      </c>
      <c r="E185" t="s">
        <v>125</v>
      </c>
      <c r="F185">
        <v>3.3</v>
      </c>
      <c r="G185">
        <v>1</v>
      </c>
      <c r="H185">
        <v>29</v>
      </c>
      <c r="I185">
        <v>3.4482759000000002E-2</v>
      </c>
      <c r="J185">
        <v>0.03</v>
      </c>
      <c r="K185" t="s">
        <v>1025</v>
      </c>
      <c r="L185" t="s">
        <v>1009</v>
      </c>
      <c r="M185" t="s">
        <v>114</v>
      </c>
      <c r="N185" t="s">
        <v>995</v>
      </c>
      <c r="P185" t="s">
        <v>97</v>
      </c>
      <c r="Q185">
        <v>337.5</v>
      </c>
      <c r="R185" t="s">
        <v>203</v>
      </c>
      <c r="S185" t="s">
        <v>85</v>
      </c>
      <c r="T185" t="s">
        <v>204</v>
      </c>
      <c r="U185" t="s">
        <v>66</v>
      </c>
      <c r="W185" t="s">
        <v>53</v>
      </c>
      <c r="X185" t="s">
        <v>7</v>
      </c>
      <c r="Y185" t="s">
        <v>7</v>
      </c>
      <c r="Z185" t="s">
        <v>41</v>
      </c>
      <c r="AA185">
        <v>68</v>
      </c>
      <c r="AB185" t="s">
        <v>333</v>
      </c>
      <c r="AC185" t="s">
        <v>314</v>
      </c>
      <c r="AD185" t="s">
        <v>334</v>
      </c>
      <c r="AE185" t="s">
        <v>996</v>
      </c>
      <c r="AF185">
        <v>2015</v>
      </c>
      <c r="AG185" t="s">
        <v>997</v>
      </c>
    </row>
    <row r="186" spans="1:33" x14ac:dyDescent="0.2">
      <c r="A186" t="s">
        <v>222</v>
      </c>
      <c r="B186" t="s">
        <v>223</v>
      </c>
      <c r="C186" t="s">
        <v>48</v>
      </c>
      <c r="D186" t="s">
        <v>218</v>
      </c>
      <c r="F186">
        <v>3.7</v>
      </c>
      <c r="G186">
        <v>3</v>
      </c>
      <c r="H186">
        <v>44</v>
      </c>
      <c r="I186">
        <v>6.8181818000000005E-2</v>
      </c>
      <c r="J186">
        <v>7.0000000000000007E-2</v>
      </c>
      <c r="K186" t="s">
        <v>1026</v>
      </c>
      <c r="L186" t="s">
        <v>1016</v>
      </c>
      <c r="M186" t="s">
        <v>114</v>
      </c>
      <c r="N186" t="s">
        <v>995</v>
      </c>
      <c r="P186" t="s">
        <v>65</v>
      </c>
      <c r="Q186">
        <v>150</v>
      </c>
      <c r="R186" t="s">
        <v>203</v>
      </c>
      <c r="S186" t="s">
        <v>85</v>
      </c>
      <c r="T186" t="s">
        <v>204</v>
      </c>
      <c r="U186" t="s">
        <v>66</v>
      </c>
      <c r="W186" t="s">
        <v>98</v>
      </c>
      <c r="X186" t="s">
        <v>7</v>
      </c>
      <c r="Y186" t="s">
        <v>54</v>
      </c>
      <c r="Z186" t="s">
        <v>224</v>
      </c>
      <c r="AA186">
        <v>59</v>
      </c>
      <c r="AB186" t="s">
        <v>333</v>
      </c>
      <c r="AC186" t="s">
        <v>314</v>
      </c>
      <c r="AD186" t="s">
        <v>334</v>
      </c>
      <c r="AE186" t="s">
        <v>996</v>
      </c>
      <c r="AF186">
        <v>2015</v>
      </c>
      <c r="AG186" t="s">
        <v>997</v>
      </c>
    </row>
    <row r="187" spans="1:33" x14ac:dyDescent="0.2">
      <c r="A187" t="s">
        <v>398</v>
      </c>
      <c r="B187" t="s">
        <v>399</v>
      </c>
      <c r="C187" t="s">
        <v>48</v>
      </c>
      <c r="D187" t="s">
        <v>207</v>
      </c>
      <c r="E187" t="s">
        <v>60</v>
      </c>
      <c r="F187">
        <v>4.4000000000000004</v>
      </c>
      <c r="G187">
        <v>0</v>
      </c>
      <c r="H187">
        <v>9</v>
      </c>
      <c r="I187">
        <v>0</v>
      </c>
      <c r="J187">
        <v>0</v>
      </c>
      <c r="K187">
        <v>0</v>
      </c>
      <c r="L187" t="s">
        <v>61</v>
      </c>
      <c r="M187" t="s">
        <v>61</v>
      </c>
      <c r="P187" t="s">
        <v>146</v>
      </c>
      <c r="Q187">
        <v>130</v>
      </c>
      <c r="R187" t="s">
        <v>135</v>
      </c>
      <c r="S187" t="s">
        <v>39</v>
      </c>
      <c r="T187" t="s">
        <v>52</v>
      </c>
      <c r="U187" t="s">
        <v>66</v>
      </c>
      <c r="W187" t="s">
        <v>98</v>
      </c>
      <c r="X187" t="s">
        <v>7</v>
      </c>
      <c r="Y187" t="s">
        <v>54</v>
      </c>
      <c r="Z187" t="s">
        <v>41</v>
      </c>
      <c r="AA187">
        <v>38</v>
      </c>
      <c r="AB187" t="s">
        <v>1080</v>
      </c>
      <c r="AC187" t="s">
        <v>482</v>
      </c>
      <c r="AD187" t="s">
        <v>1085</v>
      </c>
      <c r="AE187">
        <v>2014</v>
      </c>
      <c r="AF187">
        <v>2015</v>
      </c>
      <c r="AG187" t="s">
        <v>1074</v>
      </c>
    </row>
    <row r="188" spans="1:33" x14ac:dyDescent="0.2">
      <c r="A188" t="s">
        <v>1096</v>
      </c>
      <c r="B188" t="s">
        <v>1097</v>
      </c>
      <c r="C188" t="s">
        <v>92</v>
      </c>
      <c r="D188" t="s">
        <v>1098</v>
      </c>
      <c r="E188" t="s">
        <v>1099</v>
      </c>
      <c r="F188">
        <v>4.3</v>
      </c>
      <c r="G188">
        <v>1</v>
      </c>
      <c r="H188">
        <v>11</v>
      </c>
      <c r="I188">
        <v>9.0909090999999997E-2</v>
      </c>
      <c r="J188">
        <v>0.1</v>
      </c>
      <c r="K188" t="s">
        <v>1100</v>
      </c>
      <c r="L188" t="s">
        <v>1101</v>
      </c>
      <c r="M188" t="s">
        <v>61</v>
      </c>
      <c r="P188" t="s">
        <v>38</v>
      </c>
      <c r="Q188">
        <v>237.5</v>
      </c>
      <c r="R188" t="s">
        <v>51</v>
      </c>
      <c r="S188" t="s">
        <v>39</v>
      </c>
      <c r="T188" t="s">
        <v>52</v>
      </c>
      <c r="W188" t="s">
        <v>53</v>
      </c>
      <c r="X188" t="s">
        <v>7</v>
      </c>
      <c r="Y188" t="s">
        <v>54</v>
      </c>
      <c r="Z188" t="s">
        <v>110</v>
      </c>
      <c r="AA188">
        <v>63</v>
      </c>
      <c r="AB188" t="s">
        <v>1073</v>
      </c>
      <c r="AC188" t="s">
        <v>482</v>
      </c>
      <c r="AD188" t="s">
        <v>482</v>
      </c>
      <c r="AE188">
        <v>2014</v>
      </c>
      <c r="AF188">
        <v>2015</v>
      </c>
      <c r="AG188" t="s">
        <v>1074</v>
      </c>
    </row>
    <row r="189" spans="1:33" x14ac:dyDescent="0.2">
      <c r="A189" t="s">
        <v>1138</v>
      </c>
      <c r="B189" t="s">
        <v>1139</v>
      </c>
      <c r="C189" t="s">
        <v>48</v>
      </c>
      <c r="D189" t="s">
        <v>207</v>
      </c>
      <c r="E189" t="s">
        <v>60</v>
      </c>
      <c r="F189">
        <v>4.3</v>
      </c>
      <c r="G189">
        <v>0</v>
      </c>
      <c r="H189">
        <v>2</v>
      </c>
      <c r="I189">
        <v>0</v>
      </c>
      <c r="J189">
        <v>0</v>
      </c>
      <c r="K189">
        <v>0</v>
      </c>
      <c r="L189" t="s">
        <v>1112</v>
      </c>
      <c r="M189" t="s">
        <v>61</v>
      </c>
      <c r="P189" t="s">
        <v>146</v>
      </c>
      <c r="Q189">
        <v>300</v>
      </c>
      <c r="R189" t="s">
        <v>135</v>
      </c>
      <c r="S189" t="s">
        <v>39</v>
      </c>
      <c r="T189" t="s">
        <v>85</v>
      </c>
      <c r="U189" t="s">
        <v>66</v>
      </c>
      <c r="W189" t="s">
        <v>98</v>
      </c>
      <c r="X189" t="s">
        <v>7</v>
      </c>
      <c r="Y189" t="s">
        <v>54</v>
      </c>
      <c r="Z189" t="s">
        <v>131</v>
      </c>
      <c r="AA189">
        <v>58</v>
      </c>
      <c r="AB189" t="s">
        <v>1073</v>
      </c>
      <c r="AC189" t="s">
        <v>482</v>
      </c>
      <c r="AD189" t="s">
        <v>1140</v>
      </c>
      <c r="AE189">
        <v>2014</v>
      </c>
      <c r="AF189">
        <v>2015</v>
      </c>
      <c r="AG189" t="s">
        <v>1074</v>
      </c>
    </row>
    <row r="190" spans="1:33" x14ac:dyDescent="0.2">
      <c r="A190" t="s">
        <v>1075</v>
      </c>
      <c r="B190" t="s">
        <v>1271</v>
      </c>
      <c r="C190" t="s">
        <v>189</v>
      </c>
      <c r="D190" t="s">
        <v>959</v>
      </c>
      <c r="F190">
        <v>3.5</v>
      </c>
      <c r="G190">
        <v>3</v>
      </c>
      <c r="H190">
        <v>5</v>
      </c>
      <c r="I190">
        <v>0.6</v>
      </c>
      <c r="J190">
        <v>1</v>
      </c>
      <c r="K190" t="s">
        <v>1076</v>
      </c>
      <c r="L190" t="s">
        <v>1077</v>
      </c>
      <c r="M190" t="s">
        <v>61</v>
      </c>
      <c r="P190" t="s">
        <v>38</v>
      </c>
      <c r="Q190">
        <v>274.5</v>
      </c>
      <c r="R190" t="s">
        <v>135</v>
      </c>
      <c r="S190" t="s">
        <v>52</v>
      </c>
      <c r="T190" t="s">
        <v>39</v>
      </c>
      <c r="W190" t="s">
        <v>53</v>
      </c>
      <c r="X190" t="s">
        <v>7</v>
      </c>
      <c r="Y190" t="s">
        <v>54</v>
      </c>
      <c r="Z190" t="s">
        <v>110</v>
      </c>
      <c r="AA190">
        <v>35</v>
      </c>
      <c r="AB190" t="s">
        <v>1073</v>
      </c>
      <c r="AC190" t="s">
        <v>482</v>
      </c>
      <c r="AD190" t="s">
        <v>482</v>
      </c>
      <c r="AE190">
        <v>2014</v>
      </c>
      <c r="AF190">
        <v>2015</v>
      </c>
      <c r="AG190" t="s">
        <v>1074</v>
      </c>
    </row>
    <row r="191" spans="1:33" x14ac:dyDescent="0.2">
      <c r="A191" t="s">
        <v>912</v>
      </c>
      <c r="B191" t="s">
        <v>1262</v>
      </c>
      <c r="C191" t="s">
        <v>48</v>
      </c>
      <c r="D191" t="s">
        <v>272</v>
      </c>
      <c r="E191" t="s">
        <v>318</v>
      </c>
      <c r="F191">
        <v>4.0999999999999996</v>
      </c>
      <c r="G191">
        <v>0</v>
      </c>
      <c r="H191">
        <v>5</v>
      </c>
      <c r="I191">
        <v>0</v>
      </c>
      <c r="J191">
        <v>0</v>
      </c>
      <c r="K191">
        <v>0</v>
      </c>
      <c r="L191" t="s">
        <v>61</v>
      </c>
      <c r="M191" t="s">
        <v>61</v>
      </c>
      <c r="P191" t="s">
        <v>230</v>
      </c>
      <c r="Q191">
        <v>75.5</v>
      </c>
      <c r="R191" t="s">
        <v>51</v>
      </c>
      <c r="S191" t="s">
        <v>52</v>
      </c>
      <c r="U191" t="s">
        <v>66</v>
      </c>
      <c r="W191" t="s">
        <v>53</v>
      </c>
      <c r="X191" t="s">
        <v>7</v>
      </c>
      <c r="Y191" t="s">
        <v>54</v>
      </c>
      <c r="Z191" t="s">
        <v>41</v>
      </c>
      <c r="AA191">
        <v>35</v>
      </c>
      <c r="AB191" t="s">
        <v>1080</v>
      </c>
      <c r="AC191" t="s">
        <v>482</v>
      </c>
      <c r="AD191" t="s">
        <v>482</v>
      </c>
      <c r="AE191">
        <v>2014</v>
      </c>
      <c r="AF191">
        <v>2015</v>
      </c>
      <c r="AG191" t="s">
        <v>1074</v>
      </c>
    </row>
    <row r="192" spans="1:33" x14ac:dyDescent="0.2">
      <c r="A192" t="s">
        <v>1086</v>
      </c>
      <c r="B192" t="s">
        <v>1277</v>
      </c>
      <c r="C192" t="s">
        <v>48</v>
      </c>
      <c r="D192" t="s">
        <v>330</v>
      </c>
      <c r="E192" t="s">
        <v>1087</v>
      </c>
      <c r="F192">
        <v>4.7</v>
      </c>
      <c r="G192">
        <v>2</v>
      </c>
      <c r="H192">
        <v>7</v>
      </c>
      <c r="I192">
        <v>0.28571428599999998</v>
      </c>
      <c r="J192">
        <v>0.9</v>
      </c>
      <c r="K192" t="s">
        <v>1088</v>
      </c>
      <c r="L192" t="s">
        <v>1089</v>
      </c>
      <c r="M192" t="s">
        <v>61</v>
      </c>
      <c r="P192" t="s">
        <v>38</v>
      </c>
      <c r="Q192">
        <v>30</v>
      </c>
      <c r="R192" t="s">
        <v>51</v>
      </c>
      <c r="S192" t="s">
        <v>52</v>
      </c>
      <c r="T192" t="s">
        <v>39</v>
      </c>
      <c r="W192" t="s">
        <v>40</v>
      </c>
      <c r="X192" t="s">
        <v>54</v>
      </c>
      <c r="Y192" t="s">
        <v>54</v>
      </c>
      <c r="Z192" t="s">
        <v>41</v>
      </c>
      <c r="AA192">
        <v>61</v>
      </c>
      <c r="AB192" t="s">
        <v>1073</v>
      </c>
      <c r="AC192" t="s">
        <v>482</v>
      </c>
      <c r="AD192" t="s">
        <v>314</v>
      </c>
      <c r="AE192">
        <v>2014</v>
      </c>
      <c r="AF192">
        <v>2015</v>
      </c>
      <c r="AG192" t="s">
        <v>1074</v>
      </c>
    </row>
    <row r="193" spans="1:33" x14ac:dyDescent="0.2">
      <c r="A193" t="s">
        <v>1090</v>
      </c>
      <c r="B193" t="s">
        <v>1091</v>
      </c>
      <c r="C193" t="s">
        <v>1092</v>
      </c>
      <c r="D193" t="s">
        <v>1093</v>
      </c>
      <c r="E193" t="s">
        <v>60</v>
      </c>
      <c r="F193">
        <v>4.4000000000000004</v>
      </c>
      <c r="G193">
        <v>1</v>
      </c>
      <c r="H193">
        <v>4</v>
      </c>
      <c r="I193">
        <v>0.25</v>
      </c>
      <c r="J193">
        <v>0.25</v>
      </c>
      <c r="K193" t="s">
        <v>1094</v>
      </c>
      <c r="L193" t="s">
        <v>1095</v>
      </c>
      <c r="M193" t="s">
        <v>61</v>
      </c>
      <c r="P193" t="s">
        <v>97</v>
      </c>
      <c r="Q193">
        <v>187.5</v>
      </c>
      <c r="R193" t="s">
        <v>51</v>
      </c>
      <c r="S193" t="s">
        <v>52</v>
      </c>
      <c r="T193" t="s">
        <v>39</v>
      </c>
      <c r="U193" t="s">
        <v>66</v>
      </c>
      <c r="W193" t="s">
        <v>98</v>
      </c>
      <c r="X193" t="s">
        <v>54</v>
      </c>
      <c r="Y193" t="s">
        <v>54</v>
      </c>
      <c r="Z193" t="s">
        <v>110</v>
      </c>
      <c r="AA193">
        <v>68</v>
      </c>
      <c r="AB193" t="s">
        <v>1073</v>
      </c>
      <c r="AC193" t="s">
        <v>482</v>
      </c>
      <c r="AD193" t="s">
        <v>482</v>
      </c>
      <c r="AE193">
        <v>2014</v>
      </c>
      <c r="AF193">
        <v>2015</v>
      </c>
      <c r="AG193" t="s">
        <v>1074</v>
      </c>
    </row>
    <row r="194" spans="1:33" x14ac:dyDescent="0.2">
      <c r="A194" t="s">
        <v>1111</v>
      </c>
      <c r="B194" t="s">
        <v>1258</v>
      </c>
      <c r="C194" t="s">
        <v>92</v>
      </c>
      <c r="D194" t="s">
        <v>93</v>
      </c>
      <c r="E194" t="s">
        <v>60</v>
      </c>
      <c r="F194">
        <v>4.0999999999999996</v>
      </c>
      <c r="G194">
        <v>0</v>
      </c>
      <c r="H194">
        <v>1</v>
      </c>
      <c r="I194">
        <v>0</v>
      </c>
      <c r="J194">
        <v>0</v>
      </c>
      <c r="K194">
        <v>0</v>
      </c>
      <c r="L194" t="s">
        <v>1112</v>
      </c>
      <c r="M194" t="s">
        <v>61</v>
      </c>
      <c r="P194" t="s">
        <v>38</v>
      </c>
      <c r="Q194">
        <v>96.5</v>
      </c>
      <c r="R194" t="s">
        <v>51</v>
      </c>
      <c r="S194" t="s">
        <v>52</v>
      </c>
      <c r="T194" t="s">
        <v>39</v>
      </c>
      <c r="U194" t="s">
        <v>332</v>
      </c>
      <c r="W194" t="s">
        <v>40</v>
      </c>
      <c r="X194" t="s">
        <v>7</v>
      </c>
      <c r="Y194" t="s">
        <v>54</v>
      </c>
      <c r="Z194" t="s">
        <v>110</v>
      </c>
      <c r="AA194">
        <v>58</v>
      </c>
      <c r="AB194" t="s">
        <v>1073</v>
      </c>
      <c r="AC194" t="s">
        <v>482</v>
      </c>
      <c r="AD194" t="s">
        <v>482</v>
      </c>
      <c r="AE194">
        <v>2014</v>
      </c>
      <c r="AF194">
        <v>2015</v>
      </c>
      <c r="AG194" t="s">
        <v>1074</v>
      </c>
    </row>
    <row r="195" spans="1:33" x14ac:dyDescent="0.2">
      <c r="A195" t="s">
        <v>1124</v>
      </c>
      <c r="B195" t="s">
        <v>1125</v>
      </c>
      <c r="C195" t="s">
        <v>48</v>
      </c>
      <c r="D195" t="s">
        <v>686</v>
      </c>
      <c r="E195" t="s">
        <v>1126</v>
      </c>
      <c r="F195">
        <v>2</v>
      </c>
      <c r="G195">
        <v>1</v>
      </c>
      <c r="H195">
        <v>2</v>
      </c>
      <c r="I195">
        <v>0.5</v>
      </c>
      <c r="J195">
        <v>0.5</v>
      </c>
      <c r="K195" t="s">
        <v>1127</v>
      </c>
      <c r="L195" t="s">
        <v>1128</v>
      </c>
      <c r="M195" t="s">
        <v>61</v>
      </c>
      <c r="P195" t="s">
        <v>230</v>
      </c>
      <c r="Q195">
        <v>15.5</v>
      </c>
      <c r="R195" t="s">
        <v>298</v>
      </c>
      <c r="S195" t="s">
        <v>52</v>
      </c>
      <c r="T195" t="s">
        <v>232</v>
      </c>
      <c r="U195" t="s">
        <v>66</v>
      </c>
      <c r="W195" t="s">
        <v>53</v>
      </c>
      <c r="X195" t="s">
        <v>7</v>
      </c>
      <c r="Y195" t="s">
        <v>7</v>
      </c>
      <c r="Z195" t="s">
        <v>41</v>
      </c>
      <c r="AA195">
        <v>22</v>
      </c>
      <c r="AB195" t="s">
        <v>1080</v>
      </c>
      <c r="AC195" t="s">
        <v>482</v>
      </c>
      <c r="AD195" t="s">
        <v>482</v>
      </c>
      <c r="AE195">
        <v>2014</v>
      </c>
      <c r="AF195">
        <v>2015</v>
      </c>
      <c r="AG195" t="s">
        <v>1074</v>
      </c>
    </row>
    <row r="196" spans="1:33" x14ac:dyDescent="0.2">
      <c r="A196" t="s">
        <v>1129</v>
      </c>
      <c r="B196" t="s">
        <v>1130</v>
      </c>
      <c r="C196" t="s">
        <v>48</v>
      </c>
      <c r="D196" t="s">
        <v>686</v>
      </c>
      <c r="E196" t="s">
        <v>1131</v>
      </c>
      <c r="F196">
        <v>2.8</v>
      </c>
      <c r="G196">
        <v>1</v>
      </c>
      <c r="H196">
        <v>3</v>
      </c>
      <c r="I196">
        <v>0.33333333300000001</v>
      </c>
      <c r="J196">
        <v>0.3</v>
      </c>
      <c r="K196" t="s">
        <v>1114</v>
      </c>
      <c r="L196" t="s">
        <v>1132</v>
      </c>
      <c r="M196" t="s">
        <v>61</v>
      </c>
      <c r="P196" t="s">
        <v>230</v>
      </c>
      <c r="Q196">
        <v>25.5</v>
      </c>
      <c r="R196" t="s">
        <v>298</v>
      </c>
      <c r="S196" t="s">
        <v>52</v>
      </c>
      <c r="T196" t="s">
        <v>232</v>
      </c>
      <c r="U196" t="s">
        <v>66</v>
      </c>
      <c r="W196" t="s">
        <v>53</v>
      </c>
      <c r="X196" t="s">
        <v>7</v>
      </c>
      <c r="Y196" t="s">
        <v>7</v>
      </c>
      <c r="Z196" t="s">
        <v>41</v>
      </c>
      <c r="AA196">
        <v>18</v>
      </c>
      <c r="AB196" t="s">
        <v>1080</v>
      </c>
      <c r="AC196" t="s">
        <v>482</v>
      </c>
      <c r="AD196" t="s">
        <v>482</v>
      </c>
      <c r="AE196">
        <v>2014</v>
      </c>
      <c r="AF196">
        <v>2015</v>
      </c>
      <c r="AG196" t="s">
        <v>1074</v>
      </c>
    </row>
    <row r="197" spans="1:33" x14ac:dyDescent="0.2">
      <c r="A197" t="s">
        <v>1081</v>
      </c>
      <c r="B197" t="s">
        <v>1082</v>
      </c>
      <c r="C197" t="s">
        <v>200</v>
      </c>
      <c r="D197" t="s">
        <v>380</v>
      </c>
      <c r="E197" t="s">
        <v>208</v>
      </c>
      <c r="F197">
        <v>3.1</v>
      </c>
      <c r="G197">
        <v>3</v>
      </c>
      <c r="H197">
        <v>10</v>
      </c>
      <c r="I197">
        <v>0.3</v>
      </c>
      <c r="J197">
        <v>0.3</v>
      </c>
      <c r="K197" t="s">
        <v>1083</v>
      </c>
      <c r="L197" t="s">
        <v>1084</v>
      </c>
      <c r="M197" t="s">
        <v>61</v>
      </c>
      <c r="P197" t="s">
        <v>65</v>
      </c>
      <c r="Q197">
        <v>109.5</v>
      </c>
      <c r="R197" t="s">
        <v>203</v>
      </c>
      <c r="S197" t="s">
        <v>204</v>
      </c>
      <c r="T197" t="s">
        <v>85</v>
      </c>
      <c r="U197" t="s">
        <v>66</v>
      </c>
      <c r="W197" t="s">
        <v>53</v>
      </c>
      <c r="X197" t="s">
        <v>7</v>
      </c>
      <c r="Y197" t="s">
        <v>7</v>
      </c>
      <c r="Z197" t="s">
        <v>41</v>
      </c>
      <c r="AA197">
        <v>30</v>
      </c>
      <c r="AB197" t="s">
        <v>1073</v>
      </c>
      <c r="AC197" t="s">
        <v>482</v>
      </c>
      <c r="AD197" t="s">
        <v>482</v>
      </c>
      <c r="AE197">
        <v>2014</v>
      </c>
      <c r="AF197">
        <v>2015</v>
      </c>
      <c r="AG197" t="s">
        <v>1074</v>
      </c>
    </row>
    <row r="198" spans="1:33" x14ac:dyDescent="0.2">
      <c r="A198" t="s">
        <v>1102</v>
      </c>
      <c r="B198" t="s">
        <v>1103</v>
      </c>
      <c r="C198" t="s">
        <v>48</v>
      </c>
      <c r="D198" t="s">
        <v>1104</v>
      </c>
      <c r="E198" t="s">
        <v>1105</v>
      </c>
      <c r="F198">
        <v>2</v>
      </c>
      <c r="G198">
        <v>0</v>
      </c>
      <c r="H198">
        <v>5</v>
      </c>
      <c r="I198">
        <v>0</v>
      </c>
      <c r="J198">
        <v>0</v>
      </c>
      <c r="K198">
        <v>0</v>
      </c>
      <c r="L198" t="s">
        <v>61</v>
      </c>
      <c r="M198" t="s">
        <v>61</v>
      </c>
      <c r="P198" t="s">
        <v>97</v>
      </c>
      <c r="Q198">
        <v>10</v>
      </c>
      <c r="R198" t="s">
        <v>231</v>
      </c>
      <c r="S198" t="s">
        <v>232</v>
      </c>
      <c r="T198" t="s">
        <v>85</v>
      </c>
      <c r="W198" t="s">
        <v>98</v>
      </c>
      <c r="X198" t="s">
        <v>54</v>
      </c>
      <c r="Y198" t="s">
        <v>7</v>
      </c>
      <c r="Z198" t="s">
        <v>41</v>
      </c>
      <c r="AA198">
        <v>30</v>
      </c>
      <c r="AB198" t="s">
        <v>1080</v>
      </c>
      <c r="AC198" t="s">
        <v>482</v>
      </c>
      <c r="AD198" t="s">
        <v>1106</v>
      </c>
      <c r="AE198">
        <v>2014</v>
      </c>
      <c r="AF198">
        <v>2015</v>
      </c>
      <c r="AG198" t="s">
        <v>1074</v>
      </c>
    </row>
    <row r="199" spans="1:33" x14ac:dyDescent="0.2">
      <c r="A199" t="s">
        <v>1133</v>
      </c>
      <c r="B199" t="s">
        <v>1134</v>
      </c>
      <c r="C199" t="s">
        <v>48</v>
      </c>
      <c r="D199" t="s">
        <v>686</v>
      </c>
      <c r="E199" t="s">
        <v>1126</v>
      </c>
      <c r="F199">
        <v>2</v>
      </c>
      <c r="G199">
        <v>0</v>
      </c>
      <c r="H199">
        <v>2</v>
      </c>
      <c r="I199">
        <v>0</v>
      </c>
      <c r="J199">
        <v>0</v>
      </c>
      <c r="K199">
        <v>0</v>
      </c>
      <c r="L199" t="s">
        <v>61</v>
      </c>
      <c r="M199" t="s">
        <v>61</v>
      </c>
      <c r="P199" t="s">
        <v>230</v>
      </c>
      <c r="Q199">
        <v>25.5</v>
      </c>
      <c r="R199" t="s">
        <v>298</v>
      </c>
      <c r="S199" t="s">
        <v>232</v>
      </c>
      <c r="U199" t="s">
        <v>66</v>
      </c>
      <c r="W199" t="s">
        <v>53</v>
      </c>
      <c r="X199" t="s">
        <v>54</v>
      </c>
      <c r="Y199" t="s">
        <v>7</v>
      </c>
      <c r="Z199" t="s">
        <v>41</v>
      </c>
      <c r="AA199">
        <v>21</v>
      </c>
      <c r="AB199" t="s">
        <v>1080</v>
      </c>
      <c r="AC199" t="s">
        <v>482</v>
      </c>
      <c r="AD199" t="s">
        <v>482</v>
      </c>
      <c r="AE199">
        <v>2014</v>
      </c>
      <c r="AF199">
        <v>2015</v>
      </c>
      <c r="AG199" t="s">
        <v>1074</v>
      </c>
    </row>
    <row r="200" spans="1:33" x14ac:dyDescent="0.2">
      <c r="A200" t="s">
        <v>1115</v>
      </c>
      <c r="B200" t="s">
        <v>1116</v>
      </c>
      <c r="C200" t="s">
        <v>92</v>
      </c>
      <c r="D200" t="s">
        <v>93</v>
      </c>
      <c r="E200" t="s">
        <v>114</v>
      </c>
      <c r="F200">
        <v>3.9</v>
      </c>
      <c r="G200">
        <v>0</v>
      </c>
      <c r="H200">
        <v>5</v>
      </c>
      <c r="I200">
        <v>0</v>
      </c>
      <c r="J200">
        <v>0</v>
      </c>
      <c r="K200">
        <v>0</v>
      </c>
      <c r="L200" t="s">
        <v>1112</v>
      </c>
      <c r="M200" t="s">
        <v>61</v>
      </c>
      <c r="P200" t="s">
        <v>230</v>
      </c>
      <c r="Q200">
        <v>228.5</v>
      </c>
      <c r="R200" t="s">
        <v>278</v>
      </c>
      <c r="S200" t="s">
        <v>278</v>
      </c>
      <c r="T200" t="s">
        <v>278</v>
      </c>
      <c r="W200" t="s">
        <v>40</v>
      </c>
      <c r="X200" t="s">
        <v>7</v>
      </c>
      <c r="Y200" t="s">
        <v>54</v>
      </c>
      <c r="Z200" t="s">
        <v>110</v>
      </c>
      <c r="AA200">
        <v>63</v>
      </c>
      <c r="AB200" t="s">
        <v>1073</v>
      </c>
      <c r="AC200" t="s">
        <v>482</v>
      </c>
      <c r="AD200" t="s">
        <v>482</v>
      </c>
      <c r="AE200">
        <v>2014</v>
      </c>
      <c r="AF200">
        <v>2015</v>
      </c>
      <c r="AG200" t="s">
        <v>1074</v>
      </c>
    </row>
    <row r="201" spans="1:33" x14ac:dyDescent="0.2">
      <c r="A201" t="s">
        <v>1066</v>
      </c>
      <c r="B201" t="s">
        <v>1067</v>
      </c>
      <c r="C201" t="s">
        <v>1068</v>
      </c>
      <c r="D201" t="s">
        <v>1069</v>
      </c>
      <c r="E201" t="s">
        <v>114</v>
      </c>
      <c r="F201">
        <v>2.2999999999999998</v>
      </c>
      <c r="G201">
        <v>2</v>
      </c>
      <c r="H201">
        <v>7</v>
      </c>
      <c r="I201">
        <v>0.28571428599999998</v>
      </c>
      <c r="J201">
        <v>1.6</v>
      </c>
      <c r="K201" t="s">
        <v>1070</v>
      </c>
      <c r="L201" t="s">
        <v>1071</v>
      </c>
      <c r="M201" t="s">
        <v>61</v>
      </c>
      <c r="P201" t="s">
        <v>65</v>
      </c>
      <c r="Q201">
        <v>15</v>
      </c>
      <c r="R201" t="s">
        <v>1072</v>
      </c>
      <c r="S201" t="s">
        <v>85</v>
      </c>
      <c r="T201" t="s">
        <v>52</v>
      </c>
      <c r="W201" t="s">
        <v>53</v>
      </c>
      <c r="X201" t="s">
        <v>7</v>
      </c>
      <c r="Y201" t="s">
        <v>7</v>
      </c>
      <c r="Z201" t="s">
        <v>41</v>
      </c>
      <c r="AA201">
        <v>33</v>
      </c>
      <c r="AB201" t="s">
        <v>1073</v>
      </c>
      <c r="AC201" t="s">
        <v>482</v>
      </c>
      <c r="AD201" t="s">
        <v>482</v>
      </c>
      <c r="AE201">
        <v>2014</v>
      </c>
      <c r="AF201">
        <v>2015</v>
      </c>
      <c r="AG201" t="s">
        <v>1074</v>
      </c>
    </row>
    <row r="202" spans="1:33" x14ac:dyDescent="0.2">
      <c r="A202" t="s">
        <v>892</v>
      </c>
      <c r="B202" t="s">
        <v>893</v>
      </c>
      <c r="C202" t="s">
        <v>48</v>
      </c>
      <c r="D202" t="s">
        <v>218</v>
      </c>
      <c r="E202" t="s">
        <v>894</v>
      </c>
      <c r="F202">
        <v>3.4</v>
      </c>
      <c r="G202">
        <v>5</v>
      </c>
      <c r="H202">
        <v>17</v>
      </c>
      <c r="I202">
        <v>0.29411764699999998</v>
      </c>
      <c r="J202">
        <v>2.5</v>
      </c>
      <c r="K202" t="s">
        <v>1078</v>
      </c>
      <c r="L202" t="s">
        <v>1079</v>
      </c>
      <c r="M202" t="s">
        <v>61</v>
      </c>
      <c r="P202" t="s">
        <v>230</v>
      </c>
      <c r="Q202">
        <v>50</v>
      </c>
      <c r="R202" t="s">
        <v>203</v>
      </c>
      <c r="S202" t="s">
        <v>85</v>
      </c>
      <c r="T202" t="s">
        <v>204</v>
      </c>
      <c r="U202" t="s">
        <v>66</v>
      </c>
      <c r="W202" t="s">
        <v>53</v>
      </c>
      <c r="X202" t="s">
        <v>7</v>
      </c>
      <c r="Y202" t="s">
        <v>7</v>
      </c>
      <c r="Z202" t="s">
        <v>41</v>
      </c>
      <c r="AA202">
        <v>17</v>
      </c>
      <c r="AB202" t="s">
        <v>1080</v>
      </c>
      <c r="AC202" t="s">
        <v>482</v>
      </c>
      <c r="AD202" t="s">
        <v>482</v>
      </c>
      <c r="AE202">
        <v>2014</v>
      </c>
      <c r="AF202">
        <v>2015</v>
      </c>
      <c r="AG202" t="s">
        <v>1074</v>
      </c>
    </row>
    <row r="203" spans="1:33" x14ac:dyDescent="0.2">
      <c r="A203" t="s">
        <v>1107</v>
      </c>
      <c r="B203" t="s">
        <v>1263</v>
      </c>
      <c r="C203" t="s">
        <v>48</v>
      </c>
      <c r="D203" t="s">
        <v>207</v>
      </c>
      <c r="E203" t="s">
        <v>1108</v>
      </c>
      <c r="F203">
        <v>3.2</v>
      </c>
      <c r="G203">
        <v>5</v>
      </c>
      <c r="H203">
        <v>9</v>
      </c>
      <c r="I203">
        <v>0.55555555599999995</v>
      </c>
      <c r="J203">
        <v>1</v>
      </c>
      <c r="K203" t="s">
        <v>1109</v>
      </c>
      <c r="L203" t="s">
        <v>1110</v>
      </c>
      <c r="M203" t="s">
        <v>61</v>
      </c>
      <c r="P203" t="s">
        <v>65</v>
      </c>
      <c r="Q203">
        <v>55</v>
      </c>
      <c r="R203" t="s">
        <v>203</v>
      </c>
      <c r="S203" t="s">
        <v>85</v>
      </c>
      <c r="T203" t="s">
        <v>204</v>
      </c>
      <c r="U203" t="s">
        <v>66</v>
      </c>
      <c r="W203" t="s">
        <v>98</v>
      </c>
      <c r="X203" t="s">
        <v>7</v>
      </c>
      <c r="Y203" t="s">
        <v>54</v>
      </c>
      <c r="Z203" t="s">
        <v>75</v>
      </c>
      <c r="AA203">
        <v>21</v>
      </c>
      <c r="AB203" t="s">
        <v>1080</v>
      </c>
      <c r="AC203" t="s">
        <v>482</v>
      </c>
      <c r="AD203" t="s">
        <v>482</v>
      </c>
      <c r="AE203">
        <v>2014</v>
      </c>
      <c r="AF203">
        <v>2015</v>
      </c>
      <c r="AG203" t="s">
        <v>1074</v>
      </c>
    </row>
    <row r="204" spans="1:33" x14ac:dyDescent="0.2">
      <c r="A204" t="s">
        <v>205</v>
      </c>
      <c r="B204" t="s">
        <v>206</v>
      </c>
      <c r="C204" t="s">
        <v>48</v>
      </c>
      <c r="D204" t="s">
        <v>207</v>
      </c>
      <c r="E204" t="s">
        <v>208</v>
      </c>
      <c r="F204">
        <v>3.4</v>
      </c>
      <c r="G204">
        <v>0</v>
      </c>
      <c r="H204">
        <v>1</v>
      </c>
      <c r="I204">
        <v>0</v>
      </c>
      <c r="J204">
        <v>0</v>
      </c>
      <c r="K204">
        <v>0</v>
      </c>
      <c r="L204" t="s">
        <v>61</v>
      </c>
      <c r="M204" t="s">
        <v>61</v>
      </c>
      <c r="P204" t="s">
        <v>65</v>
      </c>
      <c r="Q204">
        <v>200</v>
      </c>
      <c r="R204" t="s">
        <v>203</v>
      </c>
      <c r="S204" t="s">
        <v>85</v>
      </c>
      <c r="T204" t="s">
        <v>204</v>
      </c>
      <c r="U204" t="s">
        <v>66</v>
      </c>
      <c r="V204" t="s">
        <v>152</v>
      </c>
      <c r="W204" t="s">
        <v>98</v>
      </c>
      <c r="X204" t="s">
        <v>54</v>
      </c>
      <c r="Y204" t="s">
        <v>54</v>
      </c>
      <c r="Z204" t="s">
        <v>41</v>
      </c>
      <c r="AA204">
        <v>34</v>
      </c>
      <c r="AB204" t="s">
        <v>1073</v>
      </c>
      <c r="AC204" t="s">
        <v>482</v>
      </c>
      <c r="AD204" t="s">
        <v>482</v>
      </c>
      <c r="AE204">
        <v>2014</v>
      </c>
      <c r="AF204">
        <v>2015</v>
      </c>
      <c r="AG204" t="s">
        <v>1074</v>
      </c>
    </row>
    <row r="205" spans="1:33" x14ac:dyDescent="0.2">
      <c r="A205" t="s">
        <v>1113</v>
      </c>
      <c r="B205" t="s">
        <v>1278</v>
      </c>
      <c r="C205" t="s">
        <v>92</v>
      </c>
      <c r="D205" t="s">
        <v>93</v>
      </c>
      <c r="E205" t="s">
        <v>60</v>
      </c>
      <c r="F205">
        <v>4.2</v>
      </c>
      <c r="G205">
        <v>1</v>
      </c>
      <c r="H205">
        <v>3</v>
      </c>
      <c r="I205">
        <v>0.33333333300000001</v>
      </c>
      <c r="J205">
        <v>0.3</v>
      </c>
      <c r="K205" t="s">
        <v>1114</v>
      </c>
      <c r="L205" t="s">
        <v>1095</v>
      </c>
      <c r="M205" t="s">
        <v>61</v>
      </c>
      <c r="P205" t="s">
        <v>230</v>
      </c>
      <c r="Q205">
        <v>46</v>
      </c>
      <c r="R205" t="s">
        <v>436</v>
      </c>
      <c r="S205" t="s">
        <v>85</v>
      </c>
      <c r="T205" t="s">
        <v>39</v>
      </c>
      <c r="U205" t="s">
        <v>66</v>
      </c>
      <c r="W205" t="s">
        <v>53</v>
      </c>
      <c r="X205" t="s">
        <v>7</v>
      </c>
      <c r="Y205" t="s">
        <v>54</v>
      </c>
      <c r="Z205" t="s">
        <v>110</v>
      </c>
      <c r="AA205">
        <v>56</v>
      </c>
      <c r="AB205" t="s">
        <v>1073</v>
      </c>
      <c r="AC205" t="s">
        <v>482</v>
      </c>
      <c r="AD205" t="s">
        <v>482</v>
      </c>
      <c r="AE205">
        <v>2014</v>
      </c>
      <c r="AF205">
        <v>2015</v>
      </c>
      <c r="AG205" t="s">
        <v>1074</v>
      </c>
    </row>
    <row r="206" spans="1:33" x14ac:dyDescent="0.2">
      <c r="A206" t="s">
        <v>1117</v>
      </c>
      <c r="B206" t="s">
        <v>1118</v>
      </c>
      <c r="C206" t="s">
        <v>92</v>
      </c>
      <c r="D206" t="s">
        <v>93</v>
      </c>
      <c r="E206" t="s">
        <v>208</v>
      </c>
      <c r="F206">
        <v>2.7</v>
      </c>
      <c r="G206">
        <v>2</v>
      </c>
      <c r="H206">
        <v>10</v>
      </c>
      <c r="I206">
        <v>0.2</v>
      </c>
      <c r="J206">
        <v>0.2</v>
      </c>
      <c r="K206" t="s">
        <v>1119</v>
      </c>
      <c r="L206" t="s">
        <v>1120</v>
      </c>
      <c r="M206" t="s">
        <v>61</v>
      </c>
      <c r="P206" t="s">
        <v>230</v>
      </c>
      <c r="Q206">
        <v>366.5</v>
      </c>
      <c r="R206" t="s">
        <v>135</v>
      </c>
      <c r="S206" t="s">
        <v>85</v>
      </c>
      <c r="T206" t="s">
        <v>52</v>
      </c>
      <c r="U206" t="s">
        <v>66</v>
      </c>
      <c r="W206" t="s">
        <v>115</v>
      </c>
      <c r="X206" t="s">
        <v>7</v>
      </c>
      <c r="Y206" t="s">
        <v>54</v>
      </c>
      <c r="Z206" t="s">
        <v>110</v>
      </c>
      <c r="AA206">
        <v>56</v>
      </c>
      <c r="AB206" t="s">
        <v>1073</v>
      </c>
      <c r="AC206" t="s">
        <v>482</v>
      </c>
      <c r="AD206" t="s">
        <v>482</v>
      </c>
      <c r="AE206">
        <v>2014</v>
      </c>
      <c r="AF206">
        <v>2015</v>
      </c>
      <c r="AG206" t="s">
        <v>1074</v>
      </c>
    </row>
    <row r="207" spans="1:33" x14ac:dyDescent="0.2">
      <c r="A207" t="s">
        <v>1121</v>
      </c>
      <c r="B207" t="s">
        <v>1122</v>
      </c>
      <c r="C207" t="s">
        <v>48</v>
      </c>
      <c r="D207" t="s">
        <v>218</v>
      </c>
      <c r="E207" t="s">
        <v>1123</v>
      </c>
      <c r="F207">
        <v>3.5</v>
      </c>
      <c r="G207">
        <v>0</v>
      </c>
      <c r="H207">
        <v>7</v>
      </c>
      <c r="I207">
        <v>0</v>
      </c>
      <c r="J207">
        <v>0</v>
      </c>
      <c r="K207">
        <v>0</v>
      </c>
      <c r="L207" t="s">
        <v>61</v>
      </c>
      <c r="M207" t="s">
        <v>61</v>
      </c>
      <c r="P207" t="s">
        <v>230</v>
      </c>
      <c r="Q207">
        <v>267.5</v>
      </c>
      <c r="R207" t="s">
        <v>203</v>
      </c>
      <c r="S207" t="s">
        <v>85</v>
      </c>
      <c r="T207" t="s">
        <v>204</v>
      </c>
      <c r="U207" t="s">
        <v>66</v>
      </c>
      <c r="W207" t="s">
        <v>53</v>
      </c>
      <c r="X207" t="s">
        <v>7</v>
      </c>
      <c r="Y207" t="s">
        <v>7</v>
      </c>
      <c r="Z207" t="s">
        <v>41</v>
      </c>
      <c r="AA207">
        <v>14</v>
      </c>
      <c r="AB207" t="s">
        <v>1080</v>
      </c>
      <c r="AC207" t="s">
        <v>482</v>
      </c>
      <c r="AD207" t="s">
        <v>482</v>
      </c>
      <c r="AE207">
        <v>2014</v>
      </c>
      <c r="AF207">
        <v>2015</v>
      </c>
      <c r="AG207" t="s">
        <v>1074</v>
      </c>
    </row>
    <row r="208" spans="1:33" x14ac:dyDescent="0.2">
      <c r="A208" t="s">
        <v>1135</v>
      </c>
      <c r="B208" t="s">
        <v>1275</v>
      </c>
      <c r="C208" t="s">
        <v>200</v>
      </c>
      <c r="D208" t="s">
        <v>201</v>
      </c>
      <c r="E208" t="s">
        <v>593</v>
      </c>
      <c r="F208">
        <v>3.1</v>
      </c>
      <c r="G208">
        <v>4</v>
      </c>
      <c r="H208">
        <v>10</v>
      </c>
      <c r="I208">
        <v>0.4</v>
      </c>
      <c r="J208">
        <v>1.1000000000000001</v>
      </c>
      <c r="K208" t="s">
        <v>1136</v>
      </c>
      <c r="L208" t="s">
        <v>1137</v>
      </c>
      <c r="M208" t="s">
        <v>61</v>
      </c>
      <c r="P208" t="s">
        <v>65</v>
      </c>
      <c r="Q208">
        <v>20</v>
      </c>
      <c r="R208" t="s">
        <v>203</v>
      </c>
      <c r="S208" t="s">
        <v>85</v>
      </c>
      <c r="T208" t="s">
        <v>204</v>
      </c>
      <c r="U208" t="s">
        <v>66</v>
      </c>
      <c r="W208" t="s">
        <v>40</v>
      </c>
      <c r="X208" t="s">
        <v>7</v>
      </c>
      <c r="Y208" t="s">
        <v>7</v>
      </c>
      <c r="Z208" t="s">
        <v>41</v>
      </c>
      <c r="AA208">
        <v>10</v>
      </c>
      <c r="AB208" t="s">
        <v>1080</v>
      </c>
      <c r="AC208" t="s">
        <v>482</v>
      </c>
      <c r="AD208" t="s">
        <v>482</v>
      </c>
      <c r="AE208">
        <v>2014</v>
      </c>
      <c r="AF208">
        <v>2015</v>
      </c>
      <c r="AG208" t="s">
        <v>1074</v>
      </c>
    </row>
    <row r="209" spans="1:34" x14ac:dyDescent="0.2">
      <c r="A209" t="s">
        <v>1138</v>
      </c>
      <c r="B209" t="s">
        <v>1139</v>
      </c>
      <c r="C209" t="s">
        <v>48</v>
      </c>
      <c r="D209" t="s">
        <v>207</v>
      </c>
      <c r="E209" t="s">
        <v>1141</v>
      </c>
      <c r="F209">
        <v>4.3</v>
      </c>
      <c r="G209">
        <v>4</v>
      </c>
      <c r="H209">
        <v>31</v>
      </c>
      <c r="I209">
        <v>0.12903225800000001</v>
      </c>
      <c r="K209">
        <v>0.129</v>
      </c>
      <c r="L209" t="s">
        <v>114</v>
      </c>
      <c r="M209" t="s">
        <v>1142</v>
      </c>
      <c r="N209" t="s">
        <v>1143</v>
      </c>
      <c r="P209" t="s">
        <v>146</v>
      </c>
      <c r="Q209">
        <v>300</v>
      </c>
      <c r="R209" t="s">
        <v>135</v>
      </c>
      <c r="S209" t="s">
        <v>39</v>
      </c>
      <c r="T209" t="s">
        <v>85</v>
      </c>
      <c r="U209" t="s">
        <v>66</v>
      </c>
      <c r="W209" t="s">
        <v>98</v>
      </c>
      <c r="X209" t="s">
        <v>7</v>
      </c>
      <c r="Y209" t="s">
        <v>54</v>
      </c>
      <c r="Z209" t="s">
        <v>131</v>
      </c>
      <c r="AA209">
        <v>58</v>
      </c>
      <c r="AB209" t="s">
        <v>42</v>
      </c>
      <c r="AC209" t="s">
        <v>43</v>
      </c>
      <c r="AD209" t="s">
        <v>1144</v>
      </c>
      <c r="AE209" t="s">
        <v>1145</v>
      </c>
      <c r="AF209">
        <v>2015</v>
      </c>
      <c r="AG209" t="s">
        <v>1146</v>
      </c>
    </row>
    <row r="210" spans="1:34" x14ac:dyDescent="0.2">
      <c r="A210" t="s">
        <v>1147</v>
      </c>
      <c r="B210" t="s">
        <v>1148</v>
      </c>
      <c r="C210" t="s">
        <v>48</v>
      </c>
      <c r="D210" t="s">
        <v>207</v>
      </c>
      <c r="E210" t="s">
        <v>1149</v>
      </c>
      <c r="F210">
        <v>4.5</v>
      </c>
      <c r="G210">
        <v>11</v>
      </c>
      <c r="H210">
        <v>36</v>
      </c>
      <c r="I210">
        <v>0.30555555600000001</v>
      </c>
      <c r="K210" s="1">
        <v>0.32400000000000001</v>
      </c>
      <c r="L210" t="s">
        <v>114</v>
      </c>
      <c r="M210" t="s">
        <v>1150</v>
      </c>
      <c r="N210" t="s">
        <v>1151</v>
      </c>
      <c r="P210" t="s">
        <v>146</v>
      </c>
      <c r="Q210">
        <v>50</v>
      </c>
      <c r="R210" t="s">
        <v>135</v>
      </c>
      <c r="S210" t="s">
        <v>39</v>
      </c>
      <c r="U210" t="s">
        <v>66</v>
      </c>
      <c r="W210" t="s">
        <v>53</v>
      </c>
      <c r="X210" t="s">
        <v>54</v>
      </c>
      <c r="Y210" t="s">
        <v>54</v>
      </c>
      <c r="Z210" t="s">
        <v>176</v>
      </c>
      <c r="AA210">
        <v>82</v>
      </c>
      <c r="AB210" t="s">
        <v>42</v>
      </c>
      <c r="AC210" t="s">
        <v>43</v>
      </c>
      <c r="AD210" t="s">
        <v>1144</v>
      </c>
      <c r="AE210" t="s">
        <v>1145</v>
      </c>
      <c r="AF210">
        <v>2015</v>
      </c>
      <c r="AG210" t="s">
        <v>1146</v>
      </c>
      <c r="AH210" t="s">
        <v>1152</v>
      </c>
    </row>
    <row r="211" spans="1:34" x14ac:dyDescent="0.2">
      <c r="A211" t="s">
        <v>172</v>
      </c>
      <c r="B211" t="s">
        <v>173</v>
      </c>
      <c r="C211" t="s">
        <v>48</v>
      </c>
      <c r="D211" t="s">
        <v>174</v>
      </c>
      <c r="E211" t="s">
        <v>1149</v>
      </c>
      <c r="F211">
        <v>4.5</v>
      </c>
      <c r="G211">
        <v>7</v>
      </c>
      <c r="H211">
        <v>56</v>
      </c>
      <c r="I211">
        <v>0.125</v>
      </c>
      <c r="K211" t="s">
        <v>1153</v>
      </c>
      <c r="L211" t="s">
        <v>114</v>
      </c>
      <c r="M211" t="s">
        <v>1154</v>
      </c>
      <c r="N211" t="s">
        <v>1155</v>
      </c>
      <c r="Q211">
        <v>275</v>
      </c>
      <c r="R211" t="s">
        <v>39</v>
      </c>
      <c r="S211" t="s">
        <v>39</v>
      </c>
      <c r="W211" t="s">
        <v>53</v>
      </c>
      <c r="X211" t="s">
        <v>7</v>
      </c>
      <c r="Y211" t="s">
        <v>54</v>
      </c>
      <c r="Z211" t="s">
        <v>176</v>
      </c>
      <c r="AA211">
        <v>72</v>
      </c>
      <c r="AB211" t="s">
        <v>42</v>
      </c>
      <c r="AC211" t="s">
        <v>43</v>
      </c>
      <c r="AD211" t="s">
        <v>1144</v>
      </c>
      <c r="AE211" t="s">
        <v>1145</v>
      </c>
      <c r="AF211">
        <v>2015</v>
      </c>
      <c r="AG211" t="s">
        <v>1146</v>
      </c>
      <c r="AH211" t="s">
        <v>1156</v>
      </c>
    </row>
    <row r="212" spans="1:34" x14ac:dyDescent="0.2">
      <c r="A212" t="s">
        <v>343</v>
      </c>
      <c r="B212" t="s">
        <v>344</v>
      </c>
      <c r="C212" t="s">
        <v>101</v>
      </c>
      <c r="D212" t="s">
        <v>108</v>
      </c>
      <c r="F212">
        <v>4.0999999999999996</v>
      </c>
      <c r="G212">
        <v>1</v>
      </c>
      <c r="H212">
        <v>74</v>
      </c>
      <c r="I212">
        <v>1.4E-2</v>
      </c>
      <c r="P212" t="s">
        <v>97</v>
      </c>
      <c r="Q212">
        <v>175</v>
      </c>
      <c r="R212" t="s">
        <v>135</v>
      </c>
      <c r="S212" t="s">
        <v>52</v>
      </c>
      <c r="T212" t="s">
        <v>39</v>
      </c>
      <c r="U212" t="s">
        <v>66</v>
      </c>
      <c r="V212" t="s">
        <v>152</v>
      </c>
      <c r="W212" t="s">
        <v>98</v>
      </c>
      <c r="X212" t="s">
        <v>54</v>
      </c>
      <c r="Y212" t="s">
        <v>54</v>
      </c>
      <c r="Z212" t="s">
        <v>224</v>
      </c>
      <c r="AA212">
        <v>65</v>
      </c>
      <c r="AB212" t="s">
        <v>313</v>
      </c>
      <c r="AC212" t="s">
        <v>314</v>
      </c>
      <c r="AD212" t="s">
        <v>348</v>
      </c>
      <c r="AF212">
        <v>2015</v>
      </c>
      <c r="AG212" t="s">
        <v>1157</v>
      </c>
    </row>
    <row r="213" spans="1:34" x14ac:dyDescent="0.2">
      <c r="A213" t="s">
        <v>695</v>
      </c>
      <c r="B213" t="s">
        <v>696</v>
      </c>
      <c r="C213" t="s">
        <v>189</v>
      </c>
      <c r="D213" t="s">
        <v>697</v>
      </c>
      <c r="F213">
        <v>3.4</v>
      </c>
      <c r="G213">
        <v>4</v>
      </c>
      <c r="H213">
        <v>74</v>
      </c>
      <c r="I213">
        <v>5.3999999999999999E-2</v>
      </c>
      <c r="P213" t="s">
        <v>38</v>
      </c>
      <c r="Q213">
        <v>85</v>
      </c>
      <c r="R213" t="s">
        <v>194</v>
      </c>
      <c r="S213" t="s">
        <v>52</v>
      </c>
      <c r="T213" t="s">
        <v>39</v>
      </c>
      <c r="W213" t="s">
        <v>53</v>
      </c>
      <c r="X213" t="s">
        <v>7</v>
      </c>
      <c r="Y213" t="s">
        <v>7</v>
      </c>
      <c r="Z213" t="s">
        <v>41</v>
      </c>
      <c r="AA213">
        <v>40</v>
      </c>
      <c r="AB213" t="s">
        <v>313</v>
      </c>
      <c r="AC213" t="s">
        <v>314</v>
      </c>
      <c r="AD213" t="s">
        <v>611</v>
      </c>
      <c r="AF213">
        <v>2015</v>
      </c>
      <c r="AG213" t="s">
        <v>1157</v>
      </c>
    </row>
    <row r="214" spans="1:34" x14ac:dyDescent="0.2">
      <c r="A214" t="s">
        <v>338</v>
      </c>
      <c r="B214" t="s">
        <v>339</v>
      </c>
      <c r="C214" t="s">
        <v>189</v>
      </c>
      <c r="D214" t="s">
        <v>340</v>
      </c>
      <c r="F214">
        <v>3.3</v>
      </c>
      <c r="G214">
        <v>2</v>
      </c>
      <c r="H214">
        <v>20</v>
      </c>
      <c r="I214">
        <v>0.1</v>
      </c>
      <c r="P214" t="s">
        <v>38</v>
      </c>
      <c r="Q214">
        <v>50</v>
      </c>
      <c r="R214" t="s">
        <v>341</v>
      </c>
      <c r="S214" t="s">
        <v>52</v>
      </c>
      <c r="T214" t="s">
        <v>105</v>
      </c>
      <c r="W214" t="s">
        <v>53</v>
      </c>
      <c r="X214" t="s">
        <v>54</v>
      </c>
      <c r="Y214" t="s">
        <v>54</v>
      </c>
      <c r="Z214" t="s">
        <v>41</v>
      </c>
      <c r="AA214">
        <v>42</v>
      </c>
      <c r="AB214" t="s">
        <v>313</v>
      </c>
      <c r="AC214" t="s">
        <v>314</v>
      </c>
      <c r="AD214" t="s">
        <v>348</v>
      </c>
      <c r="AF214">
        <v>2015</v>
      </c>
      <c r="AG214" t="s">
        <v>1157</v>
      </c>
    </row>
    <row r="215" spans="1:34" x14ac:dyDescent="0.2">
      <c r="A215" t="s">
        <v>619</v>
      </c>
      <c r="B215" t="s">
        <v>620</v>
      </c>
      <c r="C215" t="s">
        <v>48</v>
      </c>
      <c r="D215" t="s">
        <v>207</v>
      </c>
      <c r="F215">
        <v>3.6</v>
      </c>
      <c r="G215">
        <v>4</v>
      </c>
      <c r="H215">
        <v>13</v>
      </c>
      <c r="I215">
        <v>0.308</v>
      </c>
      <c r="P215" t="s">
        <v>65</v>
      </c>
      <c r="Q215">
        <v>200</v>
      </c>
      <c r="R215" t="s">
        <v>203</v>
      </c>
      <c r="S215" t="s">
        <v>85</v>
      </c>
      <c r="T215" t="s">
        <v>204</v>
      </c>
      <c r="U215" t="s">
        <v>66</v>
      </c>
      <c r="W215" t="s">
        <v>98</v>
      </c>
      <c r="X215" t="s">
        <v>7</v>
      </c>
      <c r="Y215" t="s">
        <v>54</v>
      </c>
      <c r="Z215" t="s">
        <v>41</v>
      </c>
      <c r="AA215">
        <v>44</v>
      </c>
      <c r="AB215" t="s">
        <v>313</v>
      </c>
      <c r="AC215" t="s">
        <v>314</v>
      </c>
      <c r="AD215" t="s">
        <v>348</v>
      </c>
      <c r="AF215">
        <v>2015</v>
      </c>
      <c r="AG215" t="s">
        <v>1157</v>
      </c>
    </row>
    <row r="216" spans="1:34" x14ac:dyDescent="0.2">
      <c r="A216" t="s">
        <v>619</v>
      </c>
      <c r="B216" t="s">
        <v>620</v>
      </c>
      <c r="C216" t="s">
        <v>48</v>
      </c>
      <c r="D216" t="s">
        <v>207</v>
      </c>
      <c r="F216">
        <v>3.6</v>
      </c>
      <c r="G216">
        <v>5</v>
      </c>
      <c r="H216">
        <v>38</v>
      </c>
      <c r="I216">
        <v>0.13200000000000001</v>
      </c>
      <c r="P216" t="s">
        <v>65</v>
      </c>
      <c r="Q216">
        <v>200</v>
      </c>
      <c r="R216" t="s">
        <v>203</v>
      </c>
      <c r="S216" t="s">
        <v>85</v>
      </c>
      <c r="T216" t="s">
        <v>204</v>
      </c>
      <c r="U216" t="s">
        <v>66</v>
      </c>
      <c r="W216" t="s">
        <v>98</v>
      </c>
      <c r="X216" t="s">
        <v>7</v>
      </c>
      <c r="Y216" t="s">
        <v>54</v>
      </c>
      <c r="Z216" t="s">
        <v>41</v>
      </c>
      <c r="AA216">
        <v>44</v>
      </c>
      <c r="AB216" t="s">
        <v>313</v>
      </c>
      <c r="AC216" t="s">
        <v>314</v>
      </c>
      <c r="AD216" t="s">
        <v>611</v>
      </c>
      <c r="AF216">
        <v>2015</v>
      </c>
      <c r="AG216" t="s">
        <v>1157</v>
      </c>
    </row>
    <row r="217" spans="1:34" x14ac:dyDescent="0.2">
      <c r="A217" t="s">
        <v>307</v>
      </c>
      <c r="B217" t="s">
        <v>308</v>
      </c>
      <c r="C217" t="s">
        <v>48</v>
      </c>
      <c r="D217" t="s">
        <v>218</v>
      </c>
      <c r="F217">
        <v>3.7</v>
      </c>
      <c r="G217">
        <v>28</v>
      </c>
      <c r="H217">
        <v>115</v>
      </c>
      <c r="I217">
        <v>0.243478261</v>
      </c>
      <c r="Q217">
        <v>125</v>
      </c>
      <c r="R217" t="s">
        <v>135</v>
      </c>
      <c r="S217" t="s">
        <v>52</v>
      </c>
      <c r="T217" t="s">
        <v>39</v>
      </c>
      <c r="U217" t="s">
        <v>66</v>
      </c>
      <c r="W217" t="s">
        <v>40</v>
      </c>
      <c r="X217" t="s">
        <v>54</v>
      </c>
      <c r="Y217" t="s">
        <v>54</v>
      </c>
      <c r="Z217" t="s">
        <v>41</v>
      </c>
      <c r="AA217">
        <v>41</v>
      </c>
      <c r="AB217" t="s">
        <v>42</v>
      </c>
      <c r="AC217" t="s">
        <v>43</v>
      </c>
      <c r="AD217" t="s">
        <v>44</v>
      </c>
      <c r="AE217">
        <v>2012</v>
      </c>
      <c r="AF217">
        <v>2016</v>
      </c>
      <c r="AG217" t="s">
        <v>309</v>
      </c>
    </row>
    <row r="218" spans="1:34" x14ac:dyDescent="0.2">
      <c r="A218" t="s">
        <v>99</v>
      </c>
      <c r="B218" t="s">
        <v>100</v>
      </c>
      <c r="C218" t="s">
        <v>101</v>
      </c>
      <c r="D218" t="s">
        <v>102</v>
      </c>
      <c r="E218" t="s">
        <v>125</v>
      </c>
      <c r="F218">
        <v>4.4000000000000004</v>
      </c>
      <c r="G218">
        <v>2</v>
      </c>
      <c r="H218">
        <v>12</v>
      </c>
      <c r="I218">
        <v>0.16666666699999999</v>
      </c>
      <c r="K218" t="s">
        <v>310</v>
      </c>
      <c r="L218" t="s">
        <v>311</v>
      </c>
      <c r="M218" t="s">
        <v>312</v>
      </c>
      <c r="P218" t="s">
        <v>38</v>
      </c>
      <c r="Q218">
        <v>235</v>
      </c>
      <c r="R218" t="s">
        <v>104</v>
      </c>
      <c r="S218" t="s">
        <v>39</v>
      </c>
      <c r="T218" t="s">
        <v>105</v>
      </c>
      <c r="W218" t="s">
        <v>98</v>
      </c>
      <c r="X218" t="s">
        <v>7</v>
      </c>
      <c r="Y218" t="s">
        <v>7</v>
      </c>
      <c r="Z218" t="s">
        <v>41</v>
      </c>
      <c r="AA218">
        <v>64</v>
      </c>
      <c r="AB218" t="s">
        <v>313</v>
      </c>
      <c r="AC218" t="s">
        <v>314</v>
      </c>
      <c r="AD218" t="s">
        <v>315</v>
      </c>
      <c r="AE218">
        <v>2014</v>
      </c>
      <c r="AF218">
        <v>2016</v>
      </c>
      <c r="AG218" t="s">
        <v>316</v>
      </c>
      <c r="AH218" t="s">
        <v>317</v>
      </c>
    </row>
    <row r="219" spans="1:34" x14ac:dyDescent="0.2">
      <c r="A219" t="s">
        <v>160</v>
      </c>
      <c r="B219" t="s">
        <v>161</v>
      </c>
      <c r="C219" t="s">
        <v>35</v>
      </c>
      <c r="D219" t="s">
        <v>36</v>
      </c>
      <c r="E219" t="s">
        <v>318</v>
      </c>
      <c r="F219">
        <v>3.8</v>
      </c>
      <c r="G219">
        <v>37</v>
      </c>
      <c r="H219">
        <v>72</v>
      </c>
      <c r="I219">
        <v>0.51388888899999996</v>
      </c>
      <c r="K219" t="s">
        <v>319</v>
      </c>
      <c r="L219" t="s">
        <v>311</v>
      </c>
      <c r="M219" t="s">
        <v>312</v>
      </c>
      <c r="P219" t="s">
        <v>38</v>
      </c>
      <c r="Q219">
        <v>100</v>
      </c>
      <c r="R219" t="s">
        <v>51</v>
      </c>
      <c r="S219" t="s">
        <v>39</v>
      </c>
      <c r="T219" t="s">
        <v>52</v>
      </c>
      <c r="W219" t="s">
        <v>40</v>
      </c>
      <c r="X219" t="s">
        <v>7</v>
      </c>
      <c r="Y219" t="s">
        <v>7</v>
      </c>
      <c r="Z219" t="s">
        <v>41</v>
      </c>
      <c r="AA219">
        <v>62</v>
      </c>
      <c r="AB219" t="s">
        <v>313</v>
      </c>
      <c r="AC219" t="s">
        <v>314</v>
      </c>
      <c r="AD219" t="s">
        <v>315</v>
      </c>
      <c r="AE219">
        <v>2014</v>
      </c>
      <c r="AF219">
        <v>2016</v>
      </c>
      <c r="AG219" t="s">
        <v>316</v>
      </c>
      <c r="AH219" t="s">
        <v>320</v>
      </c>
    </row>
    <row r="220" spans="1:34" x14ac:dyDescent="0.2">
      <c r="A220" t="s">
        <v>191</v>
      </c>
      <c r="B220" t="s">
        <v>192</v>
      </c>
      <c r="C220" t="s">
        <v>48</v>
      </c>
      <c r="D220" t="s">
        <v>49</v>
      </c>
      <c r="E220" t="s">
        <v>50</v>
      </c>
      <c r="F220">
        <v>3.1</v>
      </c>
      <c r="G220">
        <v>24</v>
      </c>
      <c r="H220">
        <v>128</v>
      </c>
      <c r="I220">
        <v>0.1875</v>
      </c>
      <c r="K220" t="s">
        <v>310</v>
      </c>
      <c r="L220" t="s">
        <v>311</v>
      </c>
      <c r="M220" t="s">
        <v>312</v>
      </c>
      <c r="P220" t="s">
        <v>38</v>
      </c>
      <c r="Q220">
        <v>200</v>
      </c>
      <c r="R220" t="s">
        <v>52</v>
      </c>
      <c r="S220" t="s">
        <v>52</v>
      </c>
      <c r="W220" t="s">
        <v>53</v>
      </c>
      <c r="X220" t="s">
        <v>7</v>
      </c>
      <c r="Y220" t="s">
        <v>54</v>
      </c>
      <c r="Z220" t="s">
        <v>41</v>
      </c>
      <c r="AA220">
        <v>29</v>
      </c>
      <c r="AB220" t="s">
        <v>42</v>
      </c>
      <c r="AC220" t="s">
        <v>314</v>
      </c>
      <c r="AD220" t="s">
        <v>315</v>
      </c>
      <c r="AE220">
        <v>2014</v>
      </c>
      <c r="AF220">
        <v>2016</v>
      </c>
      <c r="AG220" t="s">
        <v>316</v>
      </c>
    </row>
    <row r="221" spans="1:34" x14ac:dyDescent="0.2">
      <c r="A221" t="s">
        <v>343</v>
      </c>
      <c r="B221" t="s">
        <v>344</v>
      </c>
      <c r="C221" t="s">
        <v>101</v>
      </c>
      <c r="D221" t="s">
        <v>108</v>
      </c>
      <c r="F221">
        <v>4.0999999999999996</v>
      </c>
      <c r="G221">
        <v>9</v>
      </c>
      <c r="H221">
        <v>302</v>
      </c>
      <c r="I221">
        <v>0.03</v>
      </c>
      <c r="P221" t="s">
        <v>97</v>
      </c>
      <c r="Q221">
        <v>175</v>
      </c>
      <c r="R221" t="s">
        <v>135</v>
      </c>
      <c r="S221" t="s">
        <v>52</v>
      </c>
      <c r="T221" t="s">
        <v>39</v>
      </c>
      <c r="U221" t="s">
        <v>66</v>
      </c>
      <c r="V221" t="s">
        <v>152</v>
      </c>
      <c r="W221" t="s">
        <v>98</v>
      </c>
      <c r="X221" t="s">
        <v>54</v>
      </c>
      <c r="Y221" t="s">
        <v>54</v>
      </c>
      <c r="Z221" t="s">
        <v>224</v>
      </c>
      <c r="AA221">
        <v>65</v>
      </c>
      <c r="AB221" t="s">
        <v>313</v>
      </c>
      <c r="AC221" t="s">
        <v>314</v>
      </c>
      <c r="AF221">
        <v>2016</v>
      </c>
      <c r="AG221" t="s">
        <v>345</v>
      </c>
    </row>
    <row r="222" spans="1:34" x14ac:dyDescent="0.2">
      <c r="A222" t="s">
        <v>371</v>
      </c>
      <c r="B222" t="s">
        <v>372</v>
      </c>
      <c r="C222" t="s">
        <v>48</v>
      </c>
      <c r="D222" t="s">
        <v>373</v>
      </c>
      <c r="F222">
        <v>3.9</v>
      </c>
      <c r="G222">
        <v>1</v>
      </c>
      <c r="H222">
        <v>10</v>
      </c>
      <c r="I222">
        <v>0.1</v>
      </c>
      <c r="K222" s="2">
        <v>0.1</v>
      </c>
      <c r="L222" t="s">
        <v>374</v>
      </c>
      <c r="M222" t="s">
        <v>375</v>
      </c>
      <c r="N222" t="s">
        <v>376</v>
      </c>
      <c r="O222" t="s">
        <v>377</v>
      </c>
      <c r="P222" t="s">
        <v>146</v>
      </c>
      <c r="Q222">
        <v>844</v>
      </c>
      <c r="R222" t="s">
        <v>135</v>
      </c>
      <c r="S222" t="s">
        <v>39</v>
      </c>
      <c r="T222" t="s">
        <v>85</v>
      </c>
      <c r="W222" t="s">
        <v>40</v>
      </c>
      <c r="X222" t="s">
        <v>7</v>
      </c>
      <c r="Y222" t="s">
        <v>7</v>
      </c>
      <c r="Z222" t="s">
        <v>110</v>
      </c>
      <c r="AA222">
        <v>81</v>
      </c>
      <c r="AB222" t="s">
        <v>362</v>
      </c>
      <c r="AE222" t="s">
        <v>363</v>
      </c>
      <c r="AF222">
        <v>2016</v>
      </c>
      <c r="AG222" t="s">
        <v>364</v>
      </c>
    </row>
    <row r="223" spans="1:34" x14ac:dyDescent="0.2">
      <c r="A223" t="s">
        <v>398</v>
      </c>
      <c r="B223" t="s">
        <v>399</v>
      </c>
      <c r="C223" t="s">
        <v>48</v>
      </c>
      <c r="D223" t="s">
        <v>207</v>
      </c>
      <c r="E223" t="s">
        <v>400</v>
      </c>
      <c r="F223">
        <v>4.4000000000000004</v>
      </c>
      <c r="G223">
        <v>0</v>
      </c>
      <c r="H223">
        <v>1</v>
      </c>
      <c r="I223">
        <v>0</v>
      </c>
      <c r="K223">
        <v>0</v>
      </c>
      <c r="L223" t="s">
        <v>61</v>
      </c>
      <c r="M223" t="s">
        <v>61</v>
      </c>
      <c r="N223" t="s">
        <v>61</v>
      </c>
      <c r="O223" t="s">
        <v>360</v>
      </c>
      <c r="P223" t="s">
        <v>146</v>
      </c>
      <c r="Q223">
        <v>130</v>
      </c>
      <c r="R223" t="s">
        <v>135</v>
      </c>
      <c r="S223" t="s">
        <v>39</v>
      </c>
      <c r="T223" t="s">
        <v>52</v>
      </c>
      <c r="U223" t="s">
        <v>66</v>
      </c>
      <c r="W223" t="s">
        <v>98</v>
      </c>
      <c r="X223" t="s">
        <v>7</v>
      </c>
      <c r="Y223" t="s">
        <v>54</v>
      </c>
      <c r="Z223" t="s">
        <v>41</v>
      </c>
      <c r="AA223">
        <v>38</v>
      </c>
      <c r="AB223" t="s">
        <v>362</v>
      </c>
      <c r="AE223" t="s">
        <v>363</v>
      </c>
      <c r="AF223">
        <v>2016</v>
      </c>
      <c r="AG223" t="s">
        <v>364</v>
      </c>
    </row>
    <row r="224" spans="1:34" x14ac:dyDescent="0.2">
      <c r="A224" t="s">
        <v>413</v>
      </c>
      <c r="B224" t="s">
        <v>414</v>
      </c>
      <c r="C224" t="s">
        <v>92</v>
      </c>
      <c r="D224" t="s">
        <v>415</v>
      </c>
      <c r="E224" t="s">
        <v>416</v>
      </c>
      <c r="F224">
        <v>4.3</v>
      </c>
      <c r="G224">
        <v>0</v>
      </c>
      <c r="H224">
        <v>10</v>
      </c>
      <c r="I224">
        <v>0</v>
      </c>
      <c r="K224">
        <v>0</v>
      </c>
      <c r="L224" t="s">
        <v>61</v>
      </c>
      <c r="M224" t="s">
        <v>61</v>
      </c>
      <c r="N224" t="s">
        <v>61</v>
      </c>
      <c r="O224" t="s">
        <v>114</v>
      </c>
      <c r="P224" t="s">
        <v>38</v>
      </c>
      <c r="Q224">
        <v>50</v>
      </c>
      <c r="R224" t="s">
        <v>324</v>
      </c>
      <c r="S224" t="s">
        <v>39</v>
      </c>
      <c r="T224" t="s">
        <v>325</v>
      </c>
      <c r="U224" t="s">
        <v>66</v>
      </c>
      <c r="V224" t="s">
        <v>139</v>
      </c>
      <c r="W224" t="s">
        <v>53</v>
      </c>
      <c r="X224" t="s">
        <v>7</v>
      </c>
      <c r="Y224" t="s">
        <v>7</v>
      </c>
      <c r="Z224" t="s">
        <v>110</v>
      </c>
      <c r="AA224">
        <v>48</v>
      </c>
      <c r="AB224" t="s">
        <v>362</v>
      </c>
      <c r="AE224" t="s">
        <v>363</v>
      </c>
      <c r="AF224">
        <v>2016</v>
      </c>
      <c r="AG224" t="s">
        <v>364</v>
      </c>
    </row>
    <row r="225" spans="1:34" x14ac:dyDescent="0.2">
      <c r="A225" t="s">
        <v>432</v>
      </c>
      <c r="B225" t="s">
        <v>433</v>
      </c>
      <c r="C225" t="s">
        <v>48</v>
      </c>
      <c r="D225" t="s">
        <v>434</v>
      </c>
      <c r="E225" t="s">
        <v>435</v>
      </c>
      <c r="F225">
        <v>3.6</v>
      </c>
      <c r="G225">
        <v>0</v>
      </c>
      <c r="H225">
        <v>2</v>
      </c>
      <c r="I225">
        <v>0</v>
      </c>
      <c r="K225">
        <v>0</v>
      </c>
      <c r="O225" t="s">
        <v>360</v>
      </c>
      <c r="P225" t="s">
        <v>97</v>
      </c>
      <c r="Q225">
        <v>300</v>
      </c>
      <c r="R225" t="s">
        <v>436</v>
      </c>
      <c r="S225" t="s">
        <v>39</v>
      </c>
      <c r="T225" t="s">
        <v>85</v>
      </c>
      <c r="W225" t="s">
        <v>98</v>
      </c>
      <c r="X225" t="s">
        <v>7</v>
      </c>
      <c r="Y225" t="s">
        <v>54</v>
      </c>
      <c r="Z225" t="s">
        <v>110</v>
      </c>
      <c r="AA225">
        <v>63</v>
      </c>
      <c r="AB225" t="s">
        <v>362</v>
      </c>
      <c r="AE225" t="s">
        <v>363</v>
      </c>
      <c r="AF225">
        <v>2016</v>
      </c>
      <c r="AG225" t="s">
        <v>364</v>
      </c>
      <c r="AH225" t="s">
        <v>437</v>
      </c>
    </row>
    <row r="226" spans="1:34" x14ac:dyDescent="0.2">
      <c r="A226" t="s">
        <v>357</v>
      </c>
      <c r="B226" t="s">
        <v>358</v>
      </c>
      <c r="C226" t="s">
        <v>184</v>
      </c>
      <c r="D226" t="s">
        <v>185</v>
      </c>
      <c r="E226" t="s">
        <v>359</v>
      </c>
      <c r="F226">
        <v>2.5</v>
      </c>
      <c r="G226">
        <v>0</v>
      </c>
      <c r="H226">
        <v>17</v>
      </c>
      <c r="I226">
        <v>0</v>
      </c>
      <c r="K226">
        <v>0</v>
      </c>
      <c r="L226" t="s">
        <v>61</v>
      </c>
      <c r="M226" t="s">
        <v>61</v>
      </c>
      <c r="N226" t="s">
        <v>61</v>
      </c>
      <c r="O226" t="s">
        <v>360</v>
      </c>
      <c r="P226" t="s">
        <v>38</v>
      </c>
      <c r="Q226">
        <v>5</v>
      </c>
      <c r="R226" t="s">
        <v>361</v>
      </c>
      <c r="S226" t="s">
        <v>52</v>
      </c>
      <c r="T226" t="s">
        <v>232</v>
      </c>
      <c r="U226" t="s">
        <v>66</v>
      </c>
      <c r="W226" t="s">
        <v>53</v>
      </c>
      <c r="X226" t="s">
        <v>7</v>
      </c>
      <c r="Y226" t="s">
        <v>54</v>
      </c>
      <c r="Z226" t="s">
        <v>41</v>
      </c>
      <c r="AA226">
        <v>29</v>
      </c>
      <c r="AB226" t="s">
        <v>362</v>
      </c>
      <c r="AE226" t="s">
        <v>363</v>
      </c>
      <c r="AF226">
        <v>2016</v>
      </c>
      <c r="AG226" t="s">
        <v>364</v>
      </c>
    </row>
    <row r="227" spans="1:34" x14ac:dyDescent="0.2">
      <c r="A227" t="s">
        <v>365</v>
      </c>
      <c r="B227" t="s">
        <v>366</v>
      </c>
      <c r="C227" t="s">
        <v>48</v>
      </c>
      <c r="D227" t="s">
        <v>367</v>
      </c>
      <c r="E227" t="s">
        <v>103</v>
      </c>
      <c r="F227">
        <v>4.4000000000000004</v>
      </c>
      <c r="G227">
        <v>0</v>
      </c>
      <c r="H227">
        <v>9</v>
      </c>
      <c r="I227">
        <v>0</v>
      </c>
      <c r="K227">
        <v>0</v>
      </c>
      <c r="L227" t="s">
        <v>61</v>
      </c>
      <c r="M227" t="s">
        <v>61</v>
      </c>
      <c r="N227" t="s">
        <v>61</v>
      </c>
      <c r="O227" t="s">
        <v>368</v>
      </c>
      <c r="P227" t="s">
        <v>97</v>
      </c>
      <c r="R227" t="s">
        <v>51</v>
      </c>
      <c r="S227" t="s">
        <v>52</v>
      </c>
      <c r="T227" t="s">
        <v>39</v>
      </c>
      <c r="AB227" t="s">
        <v>362</v>
      </c>
      <c r="AE227" t="s">
        <v>363</v>
      </c>
      <c r="AF227">
        <v>2016</v>
      </c>
      <c r="AG227" t="s">
        <v>364</v>
      </c>
    </row>
    <row r="228" spans="1:34" x14ac:dyDescent="0.2">
      <c r="A228" t="s">
        <v>386</v>
      </c>
      <c r="B228" t="s">
        <v>387</v>
      </c>
      <c r="C228" t="s">
        <v>48</v>
      </c>
      <c r="D228" t="s">
        <v>388</v>
      </c>
      <c r="E228" t="s">
        <v>389</v>
      </c>
      <c r="F228">
        <v>3.2</v>
      </c>
      <c r="G228">
        <v>0</v>
      </c>
      <c r="H228">
        <v>2</v>
      </c>
      <c r="I228">
        <v>0</v>
      </c>
      <c r="K228">
        <v>0</v>
      </c>
      <c r="L228" t="s">
        <v>61</v>
      </c>
      <c r="M228" t="s">
        <v>61</v>
      </c>
      <c r="N228" t="s">
        <v>61</v>
      </c>
      <c r="O228" t="s">
        <v>360</v>
      </c>
      <c r="P228" t="s">
        <v>38</v>
      </c>
      <c r="Q228">
        <v>4</v>
      </c>
      <c r="R228" t="s">
        <v>390</v>
      </c>
      <c r="S228" t="s">
        <v>52</v>
      </c>
      <c r="T228" t="s">
        <v>39</v>
      </c>
      <c r="U228" t="s">
        <v>66</v>
      </c>
      <c r="W228" t="s">
        <v>40</v>
      </c>
      <c r="X228" t="s">
        <v>7</v>
      </c>
      <c r="Y228" t="s">
        <v>7</v>
      </c>
      <c r="Z228" t="s">
        <v>41</v>
      </c>
      <c r="AA228">
        <v>29</v>
      </c>
      <c r="AB228" t="s">
        <v>362</v>
      </c>
      <c r="AE228" t="s">
        <v>363</v>
      </c>
      <c r="AF228">
        <v>2016</v>
      </c>
      <c r="AG228" t="s">
        <v>364</v>
      </c>
    </row>
    <row r="229" spans="1:34" x14ac:dyDescent="0.2">
      <c r="A229" t="s">
        <v>406</v>
      </c>
      <c r="B229" t="s">
        <v>407</v>
      </c>
      <c r="C229" t="s">
        <v>408</v>
      </c>
      <c r="D229" t="s">
        <v>409</v>
      </c>
      <c r="E229" t="s">
        <v>410</v>
      </c>
      <c r="F229">
        <v>3.2</v>
      </c>
      <c r="G229">
        <v>0</v>
      </c>
      <c r="H229">
        <v>20</v>
      </c>
      <c r="I229">
        <v>0</v>
      </c>
      <c r="K229">
        <v>0</v>
      </c>
      <c r="L229" t="s">
        <v>61</v>
      </c>
      <c r="M229" t="s">
        <v>61</v>
      </c>
      <c r="N229" t="s">
        <v>61</v>
      </c>
      <c r="O229" t="s">
        <v>411</v>
      </c>
      <c r="P229" t="s">
        <v>38</v>
      </c>
      <c r="R229" t="s">
        <v>412</v>
      </c>
      <c r="S229" t="s">
        <v>52</v>
      </c>
      <c r="T229" t="s">
        <v>105</v>
      </c>
      <c r="W229" t="s">
        <v>115</v>
      </c>
      <c r="X229" t="s">
        <v>7</v>
      </c>
      <c r="Y229" t="s">
        <v>7</v>
      </c>
      <c r="Z229" t="s">
        <v>110</v>
      </c>
      <c r="AA229">
        <v>15</v>
      </c>
      <c r="AB229" t="s">
        <v>362</v>
      </c>
      <c r="AE229" t="s">
        <v>363</v>
      </c>
      <c r="AF229">
        <v>2016</v>
      </c>
      <c r="AG229" t="s">
        <v>364</v>
      </c>
    </row>
    <row r="230" spans="1:34" x14ac:dyDescent="0.2">
      <c r="A230" t="s">
        <v>417</v>
      </c>
      <c r="B230" t="s">
        <v>418</v>
      </c>
      <c r="C230" t="s">
        <v>92</v>
      </c>
      <c r="D230" t="s">
        <v>415</v>
      </c>
      <c r="E230" t="s">
        <v>114</v>
      </c>
      <c r="F230">
        <v>3.8</v>
      </c>
      <c r="G230">
        <v>0</v>
      </c>
      <c r="H230">
        <v>7</v>
      </c>
      <c r="I230">
        <v>0</v>
      </c>
      <c r="K230">
        <v>0</v>
      </c>
      <c r="L230" t="s">
        <v>61</v>
      </c>
      <c r="M230" t="s">
        <v>61</v>
      </c>
      <c r="N230" t="s">
        <v>61</v>
      </c>
      <c r="O230" t="s">
        <v>360</v>
      </c>
      <c r="P230" t="s">
        <v>38</v>
      </c>
      <c r="R230" t="s">
        <v>135</v>
      </c>
      <c r="S230" t="s">
        <v>52</v>
      </c>
      <c r="T230" t="s">
        <v>39</v>
      </c>
      <c r="W230" t="s">
        <v>115</v>
      </c>
      <c r="X230" t="s">
        <v>7</v>
      </c>
      <c r="Y230" t="s">
        <v>7</v>
      </c>
      <c r="Z230" t="s">
        <v>110</v>
      </c>
      <c r="AA230">
        <v>34</v>
      </c>
      <c r="AB230" t="s">
        <v>362</v>
      </c>
      <c r="AE230" t="s">
        <v>363</v>
      </c>
      <c r="AF230">
        <v>2016</v>
      </c>
      <c r="AG230" t="s">
        <v>364</v>
      </c>
    </row>
    <row r="231" spans="1:34" x14ac:dyDescent="0.2">
      <c r="A231" t="s">
        <v>425</v>
      </c>
      <c r="B231" t="s">
        <v>426</v>
      </c>
      <c r="C231" t="s">
        <v>48</v>
      </c>
      <c r="D231" t="s">
        <v>427</v>
      </c>
      <c r="E231" t="s">
        <v>428</v>
      </c>
      <c r="F231">
        <v>3.3</v>
      </c>
      <c r="G231">
        <v>0</v>
      </c>
      <c r="H231">
        <v>8</v>
      </c>
      <c r="I231">
        <v>0</v>
      </c>
      <c r="K231">
        <v>0</v>
      </c>
      <c r="L231" t="s">
        <v>61</v>
      </c>
      <c r="M231" t="s">
        <v>61</v>
      </c>
      <c r="N231" t="s">
        <v>61</v>
      </c>
      <c r="O231" t="s">
        <v>360</v>
      </c>
      <c r="P231" t="s">
        <v>38</v>
      </c>
      <c r="Q231">
        <v>10</v>
      </c>
      <c r="R231" t="s">
        <v>52</v>
      </c>
      <c r="S231" t="s">
        <v>52</v>
      </c>
      <c r="W231" t="s">
        <v>53</v>
      </c>
      <c r="X231" t="s">
        <v>342</v>
      </c>
      <c r="Y231" t="s">
        <v>54</v>
      </c>
      <c r="Z231" t="s">
        <v>110</v>
      </c>
      <c r="AA231">
        <v>32</v>
      </c>
      <c r="AB231" t="s">
        <v>362</v>
      </c>
      <c r="AE231" t="s">
        <v>363</v>
      </c>
      <c r="AF231">
        <v>2016</v>
      </c>
      <c r="AG231" t="s">
        <v>364</v>
      </c>
    </row>
    <row r="232" spans="1:34" x14ac:dyDescent="0.2">
      <c r="A232" t="s">
        <v>429</v>
      </c>
      <c r="B232" t="s">
        <v>430</v>
      </c>
      <c r="C232" t="s">
        <v>48</v>
      </c>
      <c r="D232" t="s">
        <v>427</v>
      </c>
      <c r="E232" t="s">
        <v>431</v>
      </c>
      <c r="F232">
        <v>3.3</v>
      </c>
      <c r="G232">
        <v>0</v>
      </c>
      <c r="H232">
        <v>10</v>
      </c>
      <c r="I232">
        <v>0</v>
      </c>
      <c r="K232">
        <v>0</v>
      </c>
      <c r="L232" t="s">
        <v>61</v>
      </c>
      <c r="M232" t="s">
        <v>61</v>
      </c>
      <c r="N232" t="s">
        <v>61</v>
      </c>
      <c r="O232" t="s">
        <v>360</v>
      </c>
      <c r="P232" t="s">
        <v>38</v>
      </c>
      <c r="Q232">
        <v>40</v>
      </c>
      <c r="R232" t="s">
        <v>52</v>
      </c>
      <c r="S232" t="s">
        <v>52</v>
      </c>
      <c r="W232" t="s">
        <v>98</v>
      </c>
      <c r="X232" t="s">
        <v>7</v>
      </c>
      <c r="Y232" t="s">
        <v>7</v>
      </c>
      <c r="Z232" t="s">
        <v>110</v>
      </c>
      <c r="AA232">
        <v>31</v>
      </c>
      <c r="AB232" t="s">
        <v>362</v>
      </c>
      <c r="AE232" t="s">
        <v>363</v>
      </c>
      <c r="AF232">
        <v>2016</v>
      </c>
      <c r="AG232" t="s">
        <v>364</v>
      </c>
    </row>
    <row r="233" spans="1:34" x14ac:dyDescent="0.2">
      <c r="A233" t="s">
        <v>419</v>
      </c>
      <c r="B233" t="s">
        <v>420</v>
      </c>
      <c r="C233" t="s">
        <v>48</v>
      </c>
      <c r="D233" t="s">
        <v>207</v>
      </c>
      <c r="E233" t="s">
        <v>421</v>
      </c>
      <c r="F233">
        <v>4.2</v>
      </c>
      <c r="G233">
        <v>0</v>
      </c>
      <c r="H233">
        <v>4</v>
      </c>
      <c r="I233">
        <v>0</v>
      </c>
      <c r="K233">
        <v>0</v>
      </c>
      <c r="L233" t="s">
        <v>61</v>
      </c>
      <c r="M233" t="s">
        <v>61</v>
      </c>
      <c r="N233" t="s">
        <v>61</v>
      </c>
      <c r="O233" t="s">
        <v>360</v>
      </c>
      <c r="P233" t="s">
        <v>65</v>
      </c>
      <c r="Q233">
        <v>143.5</v>
      </c>
      <c r="R233" t="s">
        <v>422</v>
      </c>
      <c r="S233" t="s">
        <v>204</v>
      </c>
      <c r="T233" t="s">
        <v>39</v>
      </c>
      <c r="W233" t="s">
        <v>53</v>
      </c>
      <c r="X233" t="s">
        <v>7</v>
      </c>
      <c r="Y233" t="s">
        <v>54</v>
      </c>
      <c r="Z233" t="s">
        <v>41</v>
      </c>
      <c r="AA233">
        <v>43</v>
      </c>
      <c r="AB233" t="s">
        <v>362</v>
      </c>
      <c r="AE233" t="s">
        <v>363</v>
      </c>
      <c r="AF233">
        <v>2016</v>
      </c>
      <c r="AG233" t="s">
        <v>364</v>
      </c>
    </row>
    <row r="234" spans="1:34" x14ac:dyDescent="0.2">
      <c r="A234" t="s">
        <v>394</v>
      </c>
      <c r="B234" t="s">
        <v>395</v>
      </c>
      <c r="C234" t="s">
        <v>396</v>
      </c>
      <c r="D234" t="s">
        <v>397</v>
      </c>
      <c r="E234" t="s">
        <v>114</v>
      </c>
      <c r="F234">
        <v>2.7</v>
      </c>
      <c r="G234">
        <v>0</v>
      </c>
      <c r="H234">
        <v>66</v>
      </c>
      <c r="I234">
        <v>0</v>
      </c>
      <c r="K234">
        <v>0</v>
      </c>
      <c r="L234" t="s">
        <v>61</v>
      </c>
      <c r="M234" t="s">
        <v>61</v>
      </c>
      <c r="N234" t="s">
        <v>61</v>
      </c>
      <c r="O234" t="s">
        <v>360</v>
      </c>
      <c r="P234" t="s">
        <v>65</v>
      </c>
      <c r="Q234">
        <v>10</v>
      </c>
      <c r="R234" t="s">
        <v>232</v>
      </c>
      <c r="S234" t="s">
        <v>232</v>
      </c>
      <c r="U234" t="s">
        <v>66</v>
      </c>
      <c r="W234" t="s">
        <v>53</v>
      </c>
      <c r="X234" t="s">
        <v>7</v>
      </c>
      <c r="Y234" t="s">
        <v>7</v>
      </c>
      <c r="Z234" t="s">
        <v>110</v>
      </c>
      <c r="AA234">
        <v>28</v>
      </c>
      <c r="AB234" t="s">
        <v>362</v>
      </c>
      <c r="AE234" t="s">
        <v>363</v>
      </c>
      <c r="AF234">
        <v>2016</v>
      </c>
      <c r="AG234" t="s">
        <v>364</v>
      </c>
    </row>
    <row r="235" spans="1:34" x14ac:dyDescent="0.2">
      <c r="A235" t="s">
        <v>401</v>
      </c>
      <c r="B235" t="s">
        <v>402</v>
      </c>
      <c r="C235" t="s">
        <v>184</v>
      </c>
      <c r="D235" t="s">
        <v>185</v>
      </c>
      <c r="E235" t="s">
        <v>403</v>
      </c>
      <c r="F235">
        <v>2.5</v>
      </c>
      <c r="G235">
        <v>0</v>
      </c>
      <c r="H235">
        <v>43</v>
      </c>
      <c r="I235">
        <v>0</v>
      </c>
      <c r="K235">
        <v>0</v>
      </c>
      <c r="L235" t="s">
        <v>61</v>
      </c>
      <c r="M235" t="s">
        <v>61</v>
      </c>
      <c r="N235" t="s">
        <v>61</v>
      </c>
      <c r="O235" t="s">
        <v>360</v>
      </c>
      <c r="P235" t="s">
        <v>97</v>
      </c>
      <c r="Q235">
        <v>5</v>
      </c>
      <c r="R235" t="s">
        <v>361</v>
      </c>
      <c r="S235" t="s">
        <v>232</v>
      </c>
      <c r="T235" t="s">
        <v>52</v>
      </c>
      <c r="U235" t="s">
        <v>66</v>
      </c>
      <c r="W235" t="s">
        <v>98</v>
      </c>
      <c r="X235" t="s">
        <v>54</v>
      </c>
      <c r="Y235" t="s">
        <v>54</v>
      </c>
      <c r="Z235" t="s">
        <v>41</v>
      </c>
      <c r="AA235">
        <v>42</v>
      </c>
      <c r="AB235" t="s">
        <v>362</v>
      </c>
      <c r="AE235" t="s">
        <v>363</v>
      </c>
      <c r="AF235">
        <v>2016</v>
      </c>
      <c r="AG235" t="s">
        <v>364</v>
      </c>
    </row>
    <row r="236" spans="1:34" x14ac:dyDescent="0.2">
      <c r="A236" t="s">
        <v>369</v>
      </c>
      <c r="B236" t="s">
        <v>370</v>
      </c>
      <c r="C236" t="s">
        <v>78</v>
      </c>
      <c r="D236" t="s">
        <v>79</v>
      </c>
      <c r="E236" t="s">
        <v>114</v>
      </c>
      <c r="F236">
        <v>4.2</v>
      </c>
      <c r="G236">
        <v>0</v>
      </c>
      <c r="H236">
        <v>25</v>
      </c>
      <c r="I236">
        <v>0</v>
      </c>
      <c r="K236">
        <v>0</v>
      </c>
      <c r="L236" t="s">
        <v>61</v>
      </c>
      <c r="M236" t="s">
        <v>61</v>
      </c>
      <c r="N236" t="s">
        <v>61</v>
      </c>
      <c r="O236" t="s">
        <v>114</v>
      </c>
      <c r="P236" t="s">
        <v>230</v>
      </c>
      <c r="Q236">
        <v>22.5</v>
      </c>
      <c r="R236" t="s">
        <v>278</v>
      </c>
      <c r="S236" t="s">
        <v>278</v>
      </c>
      <c r="T236" t="s">
        <v>278</v>
      </c>
      <c r="W236" t="s">
        <v>53</v>
      </c>
      <c r="X236" t="s">
        <v>7</v>
      </c>
      <c r="Y236" t="s">
        <v>7</v>
      </c>
      <c r="Z236" t="s">
        <v>41</v>
      </c>
      <c r="AA236">
        <v>80</v>
      </c>
      <c r="AB236" t="s">
        <v>362</v>
      </c>
      <c r="AE236" t="s">
        <v>363</v>
      </c>
      <c r="AF236">
        <v>2016</v>
      </c>
      <c r="AG236" t="s">
        <v>364</v>
      </c>
    </row>
    <row r="237" spans="1:34" x14ac:dyDescent="0.2">
      <c r="A237" t="s">
        <v>404</v>
      </c>
      <c r="B237" t="s">
        <v>405</v>
      </c>
      <c r="C237" t="s">
        <v>48</v>
      </c>
      <c r="D237" t="s">
        <v>304</v>
      </c>
      <c r="E237" t="s">
        <v>114</v>
      </c>
      <c r="F237">
        <v>3.6</v>
      </c>
      <c r="G237">
        <v>0</v>
      </c>
      <c r="H237">
        <v>7</v>
      </c>
      <c r="I237">
        <v>0</v>
      </c>
      <c r="K237">
        <v>0</v>
      </c>
      <c r="L237" t="s">
        <v>61</v>
      </c>
      <c r="M237" t="s">
        <v>61</v>
      </c>
      <c r="N237" t="s">
        <v>61</v>
      </c>
      <c r="O237" t="s">
        <v>360</v>
      </c>
      <c r="P237" t="s">
        <v>230</v>
      </c>
      <c r="Q237">
        <v>25</v>
      </c>
      <c r="R237" t="s">
        <v>278</v>
      </c>
      <c r="S237" t="s">
        <v>278</v>
      </c>
      <c r="T237" t="s">
        <v>278</v>
      </c>
      <c r="W237" t="s">
        <v>115</v>
      </c>
      <c r="X237" t="s">
        <v>7</v>
      </c>
      <c r="Y237" t="s">
        <v>7</v>
      </c>
      <c r="Z237" t="s">
        <v>41</v>
      </c>
      <c r="AA237">
        <v>52</v>
      </c>
      <c r="AB237" t="s">
        <v>362</v>
      </c>
      <c r="AE237" t="s">
        <v>363</v>
      </c>
      <c r="AF237">
        <v>2016</v>
      </c>
      <c r="AG237" t="s">
        <v>364</v>
      </c>
    </row>
    <row r="238" spans="1:34" x14ac:dyDescent="0.2">
      <c r="A238" t="s">
        <v>423</v>
      </c>
      <c r="B238" t="s">
        <v>424</v>
      </c>
      <c r="C238" t="s">
        <v>92</v>
      </c>
      <c r="D238" t="s">
        <v>159</v>
      </c>
      <c r="E238" t="s">
        <v>114</v>
      </c>
      <c r="F238">
        <v>3.9</v>
      </c>
      <c r="G238">
        <v>0</v>
      </c>
      <c r="H238">
        <v>19</v>
      </c>
      <c r="I238">
        <v>0</v>
      </c>
      <c r="K238">
        <v>0</v>
      </c>
      <c r="L238" t="s">
        <v>61</v>
      </c>
      <c r="M238" t="s">
        <v>61</v>
      </c>
      <c r="N238" t="s">
        <v>61</v>
      </c>
      <c r="O238" t="s">
        <v>360</v>
      </c>
      <c r="P238" t="s">
        <v>230</v>
      </c>
      <c r="Q238">
        <v>37</v>
      </c>
      <c r="R238" t="s">
        <v>278</v>
      </c>
      <c r="S238" t="s">
        <v>278</v>
      </c>
      <c r="T238" t="s">
        <v>278</v>
      </c>
      <c r="W238" t="s">
        <v>115</v>
      </c>
      <c r="X238" t="s">
        <v>7</v>
      </c>
      <c r="Y238" t="s">
        <v>7</v>
      </c>
      <c r="Z238" t="s">
        <v>110</v>
      </c>
      <c r="AA238">
        <v>56</v>
      </c>
      <c r="AB238" t="s">
        <v>362</v>
      </c>
      <c r="AE238" t="s">
        <v>363</v>
      </c>
      <c r="AF238">
        <v>2016</v>
      </c>
      <c r="AG238" t="s">
        <v>364</v>
      </c>
    </row>
    <row r="239" spans="1:34" x14ac:dyDescent="0.2">
      <c r="A239" t="s">
        <v>378</v>
      </c>
      <c r="B239" t="s">
        <v>379</v>
      </c>
      <c r="C239" t="s">
        <v>200</v>
      </c>
      <c r="D239" t="s">
        <v>380</v>
      </c>
      <c r="E239" t="s">
        <v>381</v>
      </c>
      <c r="F239">
        <v>3</v>
      </c>
      <c r="G239">
        <v>0</v>
      </c>
      <c r="H239">
        <v>10</v>
      </c>
      <c r="I239">
        <v>0</v>
      </c>
      <c r="K239">
        <v>0</v>
      </c>
      <c r="L239" t="s">
        <v>61</v>
      </c>
      <c r="M239" t="s">
        <v>61</v>
      </c>
      <c r="N239" t="s">
        <v>61</v>
      </c>
      <c r="O239" t="s">
        <v>382</v>
      </c>
      <c r="P239" t="s">
        <v>65</v>
      </c>
      <c r="Q239">
        <v>50.5</v>
      </c>
      <c r="R239" t="s">
        <v>203</v>
      </c>
      <c r="S239" t="s">
        <v>85</v>
      </c>
      <c r="T239" t="s">
        <v>204</v>
      </c>
      <c r="U239" t="s">
        <v>66</v>
      </c>
      <c r="V239" t="s">
        <v>152</v>
      </c>
      <c r="W239" t="s">
        <v>40</v>
      </c>
      <c r="X239" t="s">
        <v>7</v>
      </c>
      <c r="Y239" t="s">
        <v>7</v>
      </c>
      <c r="Z239" t="s">
        <v>41</v>
      </c>
      <c r="AA239">
        <v>29</v>
      </c>
      <c r="AB239" t="s">
        <v>362</v>
      </c>
      <c r="AE239" t="s">
        <v>363</v>
      </c>
      <c r="AF239">
        <v>2016</v>
      </c>
      <c r="AG239" t="s">
        <v>364</v>
      </c>
    </row>
    <row r="240" spans="1:34" x14ac:dyDescent="0.2">
      <c r="A240" t="s">
        <v>383</v>
      </c>
      <c r="B240" t="s">
        <v>384</v>
      </c>
      <c r="C240" t="s">
        <v>245</v>
      </c>
      <c r="D240" t="s">
        <v>246</v>
      </c>
      <c r="E240" t="s">
        <v>385</v>
      </c>
      <c r="F240">
        <v>3.4</v>
      </c>
      <c r="G240">
        <v>0</v>
      </c>
      <c r="H240">
        <v>39</v>
      </c>
      <c r="I240">
        <v>0</v>
      </c>
      <c r="K240">
        <v>0</v>
      </c>
      <c r="L240" t="s">
        <v>61</v>
      </c>
      <c r="M240" t="s">
        <v>61</v>
      </c>
      <c r="N240" t="s">
        <v>61</v>
      </c>
      <c r="O240" t="s">
        <v>360</v>
      </c>
      <c r="P240" t="s">
        <v>109</v>
      </c>
      <c r="R240" t="s">
        <v>221</v>
      </c>
      <c r="S240" t="s">
        <v>85</v>
      </c>
      <c r="T240" t="s">
        <v>52</v>
      </c>
      <c r="W240" t="s">
        <v>40</v>
      </c>
      <c r="X240" t="s">
        <v>7</v>
      </c>
      <c r="Y240" t="s">
        <v>7</v>
      </c>
      <c r="Z240" t="s">
        <v>110</v>
      </c>
      <c r="AA240">
        <v>40</v>
      </c>
      <c r="AB240" t="s">
        <v>362</v>
      </c>
      <c r="AE240" t="s">
        <v>363</v>
      </c>
      <c r="AF240">
        <v>2016</v>
      </c>
      <c r="AG240" t="s">
        <v>364</v>
      </c>
    </row>
    <row r="241" spans="1:33" x14ac:dyDescent="0.2">
      <c r="A241" t="s">
        <v>391</v>
      </c>
      <c r="B241" t="s">
        <v>392</v>
      </c>
      <c r="C241" t="s">
        <v>200</v>
      </c>
      <c r="D241" t="s">
        <v>201</v>
      </c>
      <c r="E241" t="s">
        <v>114</v>
      </c>
      <c r="F241">
        <v>3.4</v>
      </c>
      <c r="G241">
        <v>0</v>
      </c>
      <c r="H241">
        <v>10</v>
      </c>
      <c r="I241">
        <v>0</v>
      </c>
      <c r="K241">
        <v>0</v>
      </c>
      <c r="L241" t="s">
        <v>61</v>
      </c>
      <c r="M241" t="s">
        <v>61</v>
      </c>
      <c r="N241" t="s">
        <v>61</v>
      </c>
      <c r="O241" t="s">
        <v>393</v>
      </c>
      <c r="P241" t="s">
        <v>65</v>
      </c>
      <c r="Q241">
        <v>11.5</v>
      </c>
      <c r="R241" t="s">
        <v>85</v>
      </c>
      <c r="S241" t="s">
        <v>85</v>
      </c>
      <c r="U241" t="s">
        <v>66</v>
      </c>
      <c r="W241" t="s">
        <v>287</v>
      </c>
      <c r="X241" t="s">
        <v>7</v>
      </c>
      <c r="Y241" t="s">
        <v>7</v>
      </c>
      <c r="Z241" t="s">
        <v>41</v>
      </c>
      <c r="AA241">
        <v>12</v>
      </c>
      <c r="AB241" t="s">
        <v>362</v>
      </c>
      <c r="AE241" t="s">
        <v>363</v>
      </c>
      <c r="AF241">
        <v>2016</v>
      </c>
      <c r="AG241" t="s">
        <v>364</v>
      </c>
    </row>
    <row r="242" spans="1:33" x14ac:dyDescent="0.2">
      <c r="A242" t="s">
        <v>438</v>
      </c>
      <c r="B242" t="s">
        <v>439</v>
      </c>
      <c r="C242" t="s">
        <v>48</v>
      </c>
      <c r="D242" t="s">
        <v>218</v>
      </c>
      <c r="E242" t="s">
        <v>440</v>
      </c>
      <c r="F242">
        <v>3.9</v>
      </c>
      <c r="G242">
        <v>0</v>
      </c>
      <c r="H242">
        <v>23</v>
      </c>
      <c r="I242">
        <v>0</v>
      </c>
      <c r="K242">
        <v>0</v>
      </c>
      <c r="L242" t="s">
        <v>61</v>
      </c>
      <c r="M242" t="s">
        <v>61</v>
      </c>
      <c r="N242" t="s">
        <v>61</v>
      </c>
      <c r="O242" t="s">
        <v>441</v>
      </c>
      <c r="P242" t="s">
        <v>97</v>
      </c>
      <c r="Q242">
        <v>165</v>
      </c>
      <c r="R242" t="s">
        <v>203</v>
      </c>
      <c r="S242" t="s">
        <v>85</v>
      </c>
      <c r="T242" t="s">
        <v>204</v>
      </c>
      <c r="W242" t="s">
        <v>98</v>
      </c>
      <c r="X242" t="s">
        <v>7</v>
      </c>
      <c r="Y242" t="s">
        <v>54</v>
      </c>
      <c r="Z242" t="s">
        <v>41</v>
      </c>
      <c r="AA242">
        <v>50</v>
      </c>
      <c r="AB242" t="s">
        <v>362</v>
      </c>
      <c r="AE242" t="s">
        <v>363</v>
      </c>
      <c r="AF242">
        <v>2016</v>
      </c>
      <c r="AG242" t="s">
        <v>364</v>
      </c>
    </row>
    <row r="243" spans="1:33" x14ac:dyDescent="0.2">
      <c r="A243" t="s">
        <v>449</v>
      </c>
      <c r="B243" t="s">
        <v>450</v>
      </c>
      <c r="C243" t="s">
        <v>72</v>
      </c>
      <c r="D243" t="s">
        <v>451</v>
      </c>
      <c r="F243">
        <v>4.5</v>
      </c>
      <c r="G243">
        <v>0</v>
      </c>
      <c r="H243">
        <v>11</v>
      </c>
      <c r="I243">
        <v>0</v>
      </c>
      <c r="P243" t="s">
        <v>74</v>
      </c>
      <c r="Q243">
        <v>1600</v>
      </c>
      <c r="R243" t="s">
        <v>39</v>
      </c>
      <c r="S243" t="s">
        <v>39</v>
      </c>
      <c r="W243" t="s">
        <v>40</v>
      </c>
      <c r="X243" t="s">
        <v>7</v>
      </c>
      <c r="Y243" t="s">
        <v>7</v>
      </c>
      <c r="Z243" t="s">
        <v>131</v>
      </c>
      <c r="AA243">
        <v>75</v>
      </c>
      <c r="AB243" t="s">
        <v>42</v>
      </c>
      <c r="AC243" t="s">
        <v>314</v>
      </c>
      <c r="AD243" t="s">
        <v>44</v>
      </c>
      <c r="AE243" t="s">
        <v>457</v>
      </c>
      <c r="AF243">
        <v>2016</v>
      </c>
      <c r="AG243" t="s">
        <v>458</v>
      </c>
    </row>
    <row r="244" spans="1:33" x14ac:dyDescent="0.2">
      <c r="A244" t="s">
        <v>33</v>
      </c>
      <c r="B244" t="s">
        <v>34</v>
      </c>
      <c r="C244" t="s">
        <v>35</v>
      </c>
      <c r="D244" t="s">
        <v>36</v>
      </c>
      <c r="E244" t="s">
        <v>37</v>
      </c>
      <c r="F244">
        <v>4.2</v>
      </c>
      <c r="G244">
        <v>10</v>
      </c>
      <c r="H244">
        <v>125</v>
      </c>
      <c r="I244">
        <v>0.08</v>
      </c>
      <c r="P244" t="s">
        <v>38</v>
      </c>
      <c r="Q244">
        <v>675</v>
      </c>
      <c r="R244" t="s">
        <v>39</v>
      </c>
      <c r="S244" t="s">
        <v>39</v>
      </c>
      <c r="W244" t="s">
        <v>40</v>
      </c>
      <c r="X244" t="s">
        <v>7</v>
      </c>
      <c r="Y244" t="s">
        <v>7</v>
      </c>
      <c r="Z244" t="s">
        <v>41</v>
      </c>
      <c r="AA244">
        <v>57</v>
      </c>
      <c r="AB244" t="s">
        <v>42</v>
      </c>
      <c r="AC244" t="s">
        <v>314</v>
      </c>
      <c r="AD244" t="s">
        <v>44</v>
      </c>
      <c r="AE244" t="s">
        <v>457</v>
      </c>
      <c r="AF244">
        <v>2016</v>
      </c>
      <c r="AG244" t="s">
        <v>458</v>
      </c>
    </row>
    <row r="245" spans="1:33" x14ac:dyDescent="0.2">
      <c r="A245" t="s">
        <v>116</v>
      </c>
      <c r="B245" t="s">
        <v>117</v>
      </c>
      <c r="C245" t="s">
        <v>101</v>
      </c>
      <c r="D245" t="s">
        <v>118</v>
      </c>
      <c r="E245" t="s">
        <v>119</v>
      </c>
      <c r="F245">
        <v>3.8</v>
      </c>
      <c r="G245">
        <v>7</v>
      </c>
      <c r="H245">
        <v>80</v>
      </c>
      <c r="I245">
        <v>8.7499999999999994E-2</v>
      </c>
      <c r="P245" t="s">
        <v>109</v>
      </c>
      <c r="Q245">
        <v>1500</v>
      </c>
      <c r="R245" t="s">
        <v>120</v>
      </c>
      <c r="S245" t="s">
        <v>52</v>
      </c>
      <c r="T245" t="s">
        <v>39</v>
      </c>
      <c r="W245" t="s">
        <v>40</v>
      </c>
      <c r="X245" t="s">
        <v>7</v>
      </c>
      <c r="Y245" t="s">
        <v>7</v>
      </c>
      <c r="Z245" t="s">
        <v>41</v>
      </c>
      <c r="AA245">
        <v>61</v>
      </c>
      <c r="AB245" t="s">
        <v>42</v>
      </c>
      <c r="AC245" t="s">
        <v>314</v>
      </c>
      <c r="AD245" t="s">
        <v>44</v>
      </c>
      <c r="AE245" t="s">
        <v>457</v>
      </c>
      <c r="AF245">
        <v>2016</v>
      </c>
      <c r="AG245" t="s">
        <v>458</v>
      </c>
    </row>
    <row r="246" spans="1:33" x14ac:dyDescent="0.2">
      <c r="A246" t="s">
        <v>122</v>
      </c>
      <c r="B246" t="s">
        <v>123</v>
      </c>
      <c r="C246" t="s">
        <v>78</v>
      </c>
      <c r="D246" t="s">
        <v>124</v>
      </c>
      <c r="E246" t="s">
        <v>125</v>
      </c>
      <c r="F246">
        <v>3.5</v>
      </c>
      <c r="G246">
        <v>1</v>
      </c>
      <c r="H246">
        <v>11</v>
      </c>
      <c r="I246">
        <v>9.0909090999999997E-2</v>
      </c>
      <c r="P246" t="s">
        <v>109</v>
      </c>
      <c r="Q246">
        <v>594.5</v>
      </c>
      <c r="R246" t="s">
        <v>51</v>
      </c>
      <c r="S246" t="s">
        <v>52</v>
      </c>
      <c r="T246" t="s">
        <v>39</v>
      </c>
      <c r="W246" t="s">
        <v>115</v>
      </c>
      <c r="X246" t="s">
        <v>7</v>
      </c>
      <c r="Y246" t="s">
        <v>7</v>
      </c>
      <c r="Z246" t="s">
        <v>41</v>
      </c>
      <c r="AA246">
        <v>44</v>
      </c>
      <c r="AB246" t="s">
        <v>42</v>
      </c>
      <c r="AC246" t="s">
        <v>43</v>
      </c>
      <c r="AD246" t="s">
        <v>44</v>
      </c>
      <c r="AE246" t="s">
        <v>457</v>
      </c>
      <c r="AF246">
        <v>2016</v>
      </c>
      <c r="AG246" t="s">
        <v>458</v>
      </c>
    </row>
    <row r="247" spans="1:33" x14ac:dyDescent="0.2">
      <c r="A247" t="s">
        <v>132</v>
      </c>
      <c r="B247" t="s">
        <v>133</v>
      </c>
      <c r="C247" t="s">
        <v>101</v>
      </c>
      <c r="D247" t="s">
        <v>134</v>
      </c>
      <c r="E247" t="s">
        <v>129</v>
      </c>
      <c r="F247">
        <v>3.7</v>
      </c>
      <c r="G247">
        <v>0</v>
      </c>
      <c r="H247">
        <v>22</v>
      </c>
      <c r="I247">
        <v>0</v>
      </c>
      <c r="P247" t="s">
        <v>97</v>
      </c>
      <c r="Q247">
        <v>275</v>
      </c>
      <c r="R247" t="s">
        <v>135</v>
      </c>
      <c r="S247" t="s">
        <v>52</v>
      </c>
      <c r="T247" t="s">
        <v>39</v>
      </c>
      <c r="W247" t="s">
        <v>53</v>
      </c>
      <c r="X247" t="s">
        <v>7</v>
      </c>
      <c r="Y247" t="s">
        <v>7</v>
      </c>
      <c r="Z247" t="s">
        <v>110</v>
      </c>
      <c r="AA247">
        <v>52</v>
      </c>
      <c r="AB247" t="s">
        <v>42</v>
      </c>
      <c r="AC247" t="s">
        <v>43</v>
      </c>
      <c r="AD247" t="s">
        <v>44</v>
      </c>
      <c r="AE247" t="s">
        <v>457</v>
      </c>
      <c r="AF247">
        <v>2016</v>
      </c>
      <c r="AG247" t="s">
        <v>458</v>
      </c>
    </row>
    <row r="248" spans="1:33" x14ac:dyDescent="0.2">
      <c r="A248" t="s">
        <v>462</v>
      </c>
      <c r="B248" t="s">
        <v>463</v>
      </c>
      <c r="C248" t="s">
        <v>101</v>
      </c>
      <c r="D248" t="s">
        <v>464</v>
      </c>
      <c r="F248">
        <v>3.6</v>
      </c>
      <c r="G248">
        <v>6</v>
      </c>
      <c r="H248">
        <v>18</v>
      </c>
      <c r="I248">
        <v>0.33333333300000001</v>
      </c>
      <c r="P248" t="s">
        <v>74</v>
      </c>
      <c r="Q248">
        <v>1047.5</v>
      </c>
      <c r="R248" t="s">
        <v>194</v>
      </c>
      <c r="S248" t="s">
        <v>52</v>
      </c>
      <c r="T248" t="s">
        <v>39</v>
      </c>
      <c r="W248" t="s">
        <v>40</v>
      </c>
      <c r="X248" t="s">
        <v>7</v>
      </c>
      <c r="Y248" t="s">
        <v>7</v>
      </c>
      <c r="Z248" t="s">
        <v>41</v>
      </c>
      <c r="AA248">
        <v>55</v>
      </c>
      <c r="AB248" t="s">
        <v>42</v>
      </c>
      <c r="AC248" t="s">
        <v>43</v>
      </c>
      <c r="AD248" t="s">
        <v>44</v>
      </c>
      <c r="AE248" t="s">
        <v>457</v>
      </c>
      <c r="AF248">
        <v>2016</v>
      </c>
      <c r="AG248" t="s">
        <v>458</v>
      </c>
    </row>
    <row r="249" spans="1:33" x14ac:dyDescent="0.2">
      <c r="A249" t="s">
        <v>459</v>
      </c>
      <c r="C249" t="s">
        <v>460</v>
      </c>
      <c r="D249" t="s">
        <v>461</v>
      </c>
      <c r="F249">
        <v>3.8</v>
      </c>
      <c r="G249">
        <v>1</v>
      </c>
      <c r="H249">
        <v>10</v>
      </c>
      <c r="I249">
        <v>0.1</v>
      </c>
      <c r="P249" t="s">
        <v>74</v>
      </c>
      <c r="Q249">
        <v>1450</v>
      </c>
      <c r="R249" t="s">
        <v>278</v>
      </c>
      <c r="S249" t="s">
        <v>278</v>
      </c>
      <c r="T249" t="s">
        <v>278</v>
      </c>
      <c r="W249" t="s">
        <v>115</v>
      </c>
      <c r="X249" t="s">
        <v>7</v>
      </c>
      <c r="Y249" t="s">
        <v>7</v>
      </c>
      <c r="Z249" t="s">
        <v>41</v>
      </c>
      <c r="AA249">
        <v>56</v>
      </c>
      <c r="AB249" t="s">
        <v>42</v>
      </c>
      <c r="AC249" t="s">
        <v>314</v>
      </c>
      <c r="AD249" t="s">
        <v>44</v>
      </c>
      <c r="AE249" t="s">
        <v>457</v>
      </c>
      <c r="AF249">
        <v>2016</v>
      </c>
      <c r="AG249" t="s">
        <v>458</v>
      </c>
    </row>
    <row r="250" spans="1:33" x14ac:dyDescent="0.2">
      <c r="A250" t="s">
        <v>454</v>
      </c>
      <c r="B250" t="s">
        <v>455</v>
      </c>
      <c r="C250" t="s">
        <v>408</v>
      </c>
      <c r="D250" t="s">
        <v>456</v>
      </c>
      <c r="F250">
        <v>3.7</v>
      </c>
      <c r="G250">
        <v>0</v>
      </c>
      <c r="H250">
        <v>158</v>
      </c>
      <c r="I250">
        <v>0</v>
      </c>
      <c r="P250" t="s">
        <v>74</v>
      </c>
      <c r="Q250">
        <v>1275</v>
      </c>
      <c r="R250" t="s">
        <v>85</v>
      </c>
      <c r="S250" t="s">
        <v>85</v>
      </c>
      <c r="W250" t="s">
        <v>115</v>
      </c>
      <c r="X250" t="s">
        <v>7</v>
      </c>
      <c r="Y250" t="s">
        <v>7</v>
      </c>
      <c r="Z250" t="s">
        <v>41</v>
      </c>
      <c r="AA250">
        <v>70</v>
      </c>
      <c r="AB250" t="s">
        <v>42</v>
      </c>
      <c r="AC250" t="s">
        <v>314</v>
      </c>
      <c r="AD250" t="s">
        <v>44</v>
      </c>
      <c r="AE250" t="s">
        <v>457</v>
      </c>
      <c r="AF250">
        <v>2016</v>
      </c>
      <c r="AG250" t="s">
        <v>458</v>
      </c>
    </row>
    <row r="251" spans="1:33" x14ac:dyDescent="0.2">
      <c r="A251" t="s">
        <v>355</v>
      </c>
      <c r="B251" t="s">
        <v>356</v>
      </c>
      <c r="C251" t="s">
        <v>200</v>
      </c>
      <c r="D251" t="s">
        <v>201</v>
      </c>
      <c r="F251">
        <v>3</v>
      </c>
      <c r="G251">
        <v>43</v>
      </c>
      <c r="H251">
        <v>111</v>
      </c>
      <c r="I251">
        <v>0.38738738738738737</v>
      </c>
      <c r="J251">
        <v>0.88</v>
      </c>
      <c r="P251" t="s">
        <v>65</v>
      </c>
      <c r="Q251">
        <v>80</v>
      </c>
      <c r="R251" t="s">
        <v>85</v>
      </c>
      <c r="S251" t="s">
        <v>85</v>
      </c>
      <c r="U251" t="s">
        <v>66</v>
      </c>
      <c r="W251" t="s">
        <v>98</v>
      </c>
      <c r="X251" t="s">
        <v>7</v>
      </c>
      <c r="Y251" t="s">
        <v>7</v>
      </c>
      <c r="Z251" t="s">
        <v>41</v>
      </c>
      <c r="AA251">
        <v>33</v>
      </c>
      <c r="AB251" t="s">
        <v>313</v>
      </c>
      <c r="AC251" t="s">
        <v>314</v>
      </c>
      <c r="AD251" t="s">
        <v>611</v>
      </c>
      <c r="AF251">
        <v>2016</v>
      </c>
      <c r="AG251" t="s">
        <v>1282</v>
      </c>
    </row>
    <row r="252" spans="1:33" x14ac:dyDescent="0.2">
      <c r="A252" t="s">
        <v>343</v>
      </c>
      <c r="B252" t="s">
        <v>344</v>
      </c>
      <c r="C252" t="s">
        <v>101</v>
      </c>
      <c r="D252" t="s">
        <v>108</v>
      </c>
      <c r="F252">
        <v>4.0999999999999996</v>
      </c>
      <c r="G252">
        <v>5</v>
      </c>
      <c r="H252">
        <v>205</v>
      </c>
      <c r="I252">
        <v>2.4E-2</v>
      </c>
      <c r="P252" t="s">
        <v>97</v>
      </c>
      <c r="Q252">
        <v>175</v>
      </c>
      <c r="R252" t="s">
        <v>135</v>
      </c>
      <c r="S252" t="s">
        <v>52</v>
      </c>
      <c r="T252" t="s">
        <v>39</v>
      </c>
      <c r="U252" t="s">
        <v>66</v>
      </c>
      <c r="V252" t="s">
        <v>152</v>
      </c>
      <c r="W252" t="s">
        <v>98</v>
      </c>
      <c r="X252" t="s">
        <v>54</v>
      </c>
      <c r="Y252" t="s">
        <v>54</v>
      </c>
      <c r="Z252" t="s">
        <v>224</v>
      </c>
      <c r="AA252">
        <v>65</v>
      </c>
      <c r="AB252" t="s">
        <v>778</v>
      </c>
      <c r="AD252" t="s">
        <v>779</v>
      </c>
      <c r="AE252">
        <v>2015</v>
      </c>
      <c r="AF252">
        <v>2016</v>
      </c>
      <c r="AG252" t="s">
        <v>780</v>
      </c>
    </row>
    <row r="253" spans="1:33" x14ac:dyDescent="0.2">
      <c r="A253" t="s">
        <v>940</v>
      </c>
      <c r="B253" t="s">
        <v>941</v>
      </c>
      <c r="C253" t="s">
        <v>35</v>
      </c>
      <c r="D253" t="s">
        <v>323</v>
      </c>
      <c r="F253">
        <v>4.3</v>
      </c>
      <c r="G253">
        <v>3</v>
      </c>
      <c r="H253">
        <v>8</v>
      </c>
      <c r="I253">
        <v>0.33</v>
      </c>
      <c r="P253" t="s">
        <v>38</v>
      </c>
      <c r="Q253">
        <v>36.5</v>
      </c>
      <c r="R253" t="s">
        <v>39</v>
      </c>
      <c r="S253" t="s">
        <v>39</v>
      </c>
      <c r="W253" t="s">
        <v>53</v>
      </c>
      <c r="X253" t="s">
        <v>7</v>
      </c>
      <c r="Y253" t="s">
        <v>7</v>
      </c>
      <c r="Z253" t="s">
        <v>75</v>
      </c>
      <c r="AA253">
        <v>41</v>
      </c>
      <c r="AB253" t="s">
        <v>445</v>
      </c>
      <c r="AC253" t="s">
        <v>881</v>
      </c>
      <c r="AD253" t="s">
        <v>942</v>
      </c>
      <c r="AF253">
        <v>2016</v>
      </c>
      <c r="AG253" t="s">
        <v>943</v>
      </c>
    </row>
    <row r="254" spans="1:33" x14ac:dyDescent="0.2">
      <c r="A254" t="s">
        <v>960</v>
      </c>
      <c r="B254" t="s">
        <v>961</v>
      </c>
      <c r="C254" t="s">
        <v>48</v>
      </c>
      <c r="D254" t="s">
        <v>937</v>
      </c>
      <c r="F254">
        <v>4.4000000000000004</v>
      </c>
      <c r="G254">
        <v>0</v>
      </c>
      <c r="H254">
        <v>1</v>
      </c>
      <c r="I254">
        <v>0</v>
      </c>
      <c r="P254" t="s">
        <v>65</v>
      </c>
      <c r="Q254">
        <v>50</v>
      </c>
      <c r="R254" t="s">
        <v>51</v>
      </c>
      <c r="S254" t="s">
        <v>39</v>
      </c>
      <c r="U254" t="s">
        <v>66</v>
      </c>
      <c r="W254" t="s">
        <v>53</v>
      </c>
      <c r="X254" t="s">
        <v>7</v>
      </c>
      <c r="Y254" t="s">
        <v>7</v>
      </c>
      <c r="Z254" t="s">
        <v>41</v>
      </c>
      <c r="AA254">
        <v>79</v>
      </c>
      <c r="AB254" t="s">
        <v>445</v>
      </c>
      <c r="AC254" t="s">
        <v>881</v>
      </c>
      <c r="AD254" t="s">
        <v>942</v>
      </c>
      <c r="AF254">
        <v>2016</v>
      </c>
      <c r="AG254" t="s">
        <v>943</v>
      </c>
    </row>
    <row r="255" spans="1:33" x14ac:dyDescent="0.2">
      <c r="A255" t="s">
        <v>650</v>
      </c>
      <c r="B255" t="s">
        <v>651</v>
      </c>
      <c r="C255" t="s">
        <v>48</v>
      </c>
      <c r="D255" t="s">
        <v>218</v>
      </c>
      <c r="F255">
        <v>4.0999999999999996</v>
      </c>
      <c r="G255">
        <v>0</v>
      </c>
      <c r="H255">
        <v>3</v>
      </c>
      <c r="I255">
        <v>0</v>
      </c>
      <c r="P255" t="s">
        <v>230</v>
      </c>
      <c r="Q255">
        <v>50</v>
      </c>
      <c r="R255" t="s">
        <v>135</v>
      </c>
      <c r="S255" t="s">
        <v>52</v>
      </c>
      <c r="T255" t="s">
        <v>85</v>
      </c>
      <c r="U255" t="s">
        <v>66</v>
      </c>
      <c r="W255" t="s">
        <v>40</v>
      </c>
      <c r="X255" t="s">
        <v>7</v>
      </c>
      <c r="Y255" t="s">
        <v>54</v>
      </c>
      <c r="Z255" t="s">
        <v>41</v>
      </c>
      <c r="AA255">
        <v>34</v>
      </c>
      <c r="AB255" t="s">
        <v>445</v>
      </c>
      <c r="AC255" t="s">
        <v>881</v>
      </c>
      <c r="AD255" t="s">
        <v>942</v>
      </c>
      <c r="AF255">
        <v>2016</v>
      </c>
      <c r="AG255" t="s">
        <v>943</v>
      </c>
    </row>
    <row r="256" spans="1:33" x14ac:dyDescent="0.2">
      <c r="A256" t="s">
        <v>948</v>
      </c>
      <c r="B256" t="s">
        <v>949</v>
      </c>
      <c r="C256" t="s">
        <v>142</v>
      </c>
      <c r="D256" t="s">
        <v>143</v>
      </c>
      <c r="F256">
        <v>3.5</v>
      </c>
      <c r="G256">
        <v>0</v>
      </c>
      <c r="H256">
        <v>3</v>
      </c>
      <c r="I256">
        <v>0</v>
      </c>
      <c r="P256" t="s">
        <v>230</v>
      </c>
      <c r="Q256">
        <v>2</v>
      </c>
      <c r="R256" t="s">
        <v>52</v>
      </c>
      <c r="S256" t="s">
        <v>52</v>
      </c>
      <c r="U256" t="s">
        <v>139</v>
      </c>
      <c r="V256" t="s">
        <v>66</v>
      </c>
      <c r="W256" t="s">
        <v>53</v>
      </c>
      <c r="X256" t="s">
        <v>7</v>
      </c>
      <c r="Y256" t="s">
        <v>54</v>
      </c>
      <c r="Z256" t="s">
        <v>75</v>
      </c>
      <c r="AA256">
        <v>77</v>
      </c>
      <c r="AB256" t="s">
        <v>445</v>
      </c>
      <c r="AC256" t="s">
        <v>881</v>
      </c>
      <c r="AD256" t="s">
        <v>942</v>
      </c>
      <c r="AF256">
        <v>2016</v>
      </c>
      <c r="AG256" t="s">
        <v>943</v>
      </c>
    </row>
    <row r="257" spans="1:33" x14ac:dyDescent="0.2">
      <c r="A257" t="s">
        <v>950</v>
      </c>
      <c r="B257" t="s">
        <v>951</v>
      </c>
      <c r="C257" t="s">
        <v>660</v>
      </c>
      <c r="D257" t="s">
        <v>661</v>
      </c>
      <c r="F257">
        <v>4</v>
      </c>
      <c r="G257">
        <v>0</v>
      </c>
      <c r="H257">
        <v>1</v>
      </c>
      <c r="I257">
        <v>0</v>
      </c>
      <c r="P257" t="s">
        <v>65</v>
      </c>
      <c r="Q257">
        <v>95</v>
      </c>
      <c r="R257" t="s">
        <v>51</v>
      </c>
      <c r="S257" t="s">
        <v>52</v>
      </c>
      <c r="T257" t="s">
        <v>39</v>
      </c>
      <c r="U257" t="s">
        <v>66</v>
      </c>
      <c r="W257" t="s">
        <v>40</v>
      </c>
      <c r="X257" t="s">
        <v>7</v>
      </c>
      <c r="Y257" t="s">
        <v>7</v>
      </c>
      <c r="Z257" t="s">
        <v>41</v>
      </c>
      <c r="AA257">
        <v>54</v>
      </c>
      <c r="AB257" t="s">
        <v>445</v>
      </c>
      <c r="AC257" t="s">
        <v>881</v>
      </c>
      <c r="AD257" t="s">
        <v>942</v>
      </c>
      <c r="AF257">
        <v>2016</v>
      </c>
      <c r="AG257" t="s">
        <v>943</v>
      </c>
    </row>
    <row r="258" spans="1:33" x14ac:dyDescent="0.2">
      <c r="A258" t="s">
        <v>952</v>
      </c>
      <c r="B258" t="s">
        <v>953</v>
      </c>
      <c r="C258" t="s">
        <v>48</v>
      </c>
      <c r="D258" t="s">
        <v>272</v>
      </c>
      <c r="F258">
        <v>3.9</v>
      </c>
      <c r="G258">
        <v>0</v>
      </c>
      <c r="H258">
        <v>2</v>
      </c>
      <c r="I258">
        <v>0</v>
      </c>
      <c r="P258" t="s">
        <v>230</v>
      </c>
      <c r="Q258">
        <v>65</v>
      </c>
      <c r="R258" t="s">
        <v>51</v>
      </c>
      <c r="S258" t="s">
        <v>52</v>
      </c>
      <c r="T258" t="s">
        <v>39</v>
      </c>
      <c r="U258" t="s">
        <v>66</v>
      </c>
      <c r="W258" t="s">
        <v>98</v>
      </c>
      <c r="X258" t="s">
        <v>7</v>
      </c>
      <c r="Y258" t="s">
        <v>54</v>
      </c>
      <c r="Z258" t="s">
        <v>131</v>
      </c>
      <c r="AA258">
        <v>55</v>
      </c>
      <c r="AB258" t="s">
        <v>445</v>
      </c>
      <c r="AC258" t="s">
        <v>881</v>
      </c>
      <c r="AD258" t="s">
        <v>942</v>
      </c>
      <c r="AF258">
        <v>2016</v>
      </c>
      <c r="AG258" t="s">
        <v>943</v>
      </c>
    </row>
    <row r="259" spans="1:33" x14ac:dyDescent="0.2">
      <c r="A259" t="s">
        <v>954</v>
      </c>
      <c r="B259" t="s">
        <v>955</v>
      </c>
      <c r="C259" t="s">
        <v>48</v>
      </c>
      <c r="D259" t="s">
        <v>272</v>
      </c>
      <c r="F259">
        <v>4.4000000000000004</v>
      </c>
      <c r="G259">
        <v>0</v>
      </c>
      <c r="H259">
        <v>5</v>
      </c>
      <c r="I259">
        <v>0</v>
      </c>
      <c r="P259" t="s">
        <v>230</v>
      </c>
      <c r="Q259">
        <v>17.5</v>
      </c>
      <c r="R259" t="s">
        <v>51</v>
      </c>
      <c r="S259" t="s">
        <v>52</v>
      </c>
      <c r="T259" t="s">
        <v>39</v>
      </c>
      <c r="W259" t="s">
        <v>53</v>
      </c>
      <c r="X259" t="s">
        <v>7</v>
      </c>
      <c r="Y259" t="s">
        <v>7</v>
      </c>
      <c r="Z259" t="s">
        <v>75</v>
      </c>
      <c r="AA259">
        <v>66</v>
      </c>
      <c r="AB259" t="s">
        <v>445</v>
      </c>
      <c r="AC259" t="s">
        <v>881</v>
      </c>
      <c r="AD259" t="s">
        <v>942</v>
      </c>
      <c r="AF259">
        <v>2016</v>
      </c>
      <c r="AG259" t="s">
        <v>943</v>
      </c>
    </row>
    <row r="260" spans="1:33" x14ac:dyDescent="0.2">
      <c r="A260" t="s">
        <v>957</v>
      </c>
      <c r="B260" t="s">
        <v>958</v>
      </c>
      <c r="C260" t="s">
        <v>189</v>
      </c>
      <c r="D260" t="s">
        <v>959</v>
      </c>
      <c r="F260">
        <v>4.4000000000000004</v>
      </c>
      <c r="G260">
        <v>0</v>
      </c>
      <c r="H260">
        <v>1</v>
      </c>
      <c r="I260">
        <v>0</v>
      </c>
      <c r="P260" t="s">
        <v>38</v>
      </c>
      <c r="Q260">
        <v>20</v>
      </c>
      <c r="R260" t="s">
        <v>52</v>
      </c>
      <c r="S260" t="s">
        <v>52</v>
      </c>
      <c r="U260" t="s">
        <v>152</v>
      </c>
      <c r="V260" t="s">
        <v>139</v>
      </c>
      <c r="W260" t="s">
        <v>53</v>
      </c>
      <c r="X260" t="s">
        <v>7</v>
      </c>
      <c r="Y260" t="s">
        <v>54</v>
      </c>
      <c r="Z260" t="s">
        <v>110</v>
      </c>
      <c r="AA260">
        <v>55</v>
      </c>
      <c r="AB260" t="s">
        <v>445</v>
      </c>
      <c r="AC260" t="s">
        <v>881</v>
      </c>
      <c r="AD260" t="s">
        <v>942</v>
      </c>
      <c r="AF260">
        <v>2016</v>
      </c>
      <c r="AG260" t="s">
        <v>943</v>
      </c>
    </row>
    <row r="261" spans="1:33" x14ac:dyDescent="0.2">
      <c r="A261" t="s">
        <v>946</v>
      </c>
      <c r="B261" t="s">
        <v>947</v>
      </c>
      <c r="C261" t="s">
        <v>48</v>
      </c>
      <c r="D261" t="s">
        <v>239</v>
      </c>
      <c r="F261">
        <v>2</v>
      </c>
      <c r="G261">
        <v>0</v>
      </c>
      <c r="H261">
        <v>1</v>
      </c>
      <c r="I261">
        <v>0</v>
      </c>
      <c r="P261" t="s">
        <v>230</v>
      </c>
      <c r="Q261">
        <v>21</v>
      </c>
      <c r="R261" t="s">
        <v>232</v>
      </c>
      <c r="S261" t="s">
        <v>232</v>
      </c>
      <c r="W261" t="s">
        <v>40</v>
      </c>
      <c r="X261" t="s">
        <v>7</v>
      </c>
      <c r="Y261" t="s">
        <v>7</v>
      </c>
      <c r="Z261" t="s">
        <v>41</v>
      </c>
      <c r="AA261">
        <v>59</v>
      </c>
      <c r="AB261" t="s">
        <v>445</v>
      </c>
      <c r="AC261" t="s">
        <v>881</v>
      </c>
      <c r="AD261" t="s">
        <v>942</v>
      </c>
      <c r="AF261">
        <v>2016</v>
      </c>
      <c r="AG261" t="s">
        <v>943</v>
      </c>
    </row>
    <row r="262" spans="1:33" x14ac:dyDescent="0.2">
      <c r="A262" t="s">
        <v>944</v>
      </c>
      <c r="B262" t="s">
        <v>945</v>
      </c>
      <c r="C262" t="s">
        <v>48</v>
      </c>
      <c r="D262" t="s">
        <v>207</v>
      </c>
      <c r="F262">
        <v>4.4000000000000004</v>
      </c>
      <c r="G262">
        <v>4</v>
      </c>
      <c r="H262">
        <v>6</v>
      </c>
      <c r="I262">
        <v>0.625</v>
      </c>
      <c r="P262" t="s">
        <v>230</v>
      </c>
      <c r="Q262">
        <v>15</v>
      </c>
      <c r="R262" t="s">
        <v>203</v>
      </c>
      <c r="S262" t="s">
        <v>85</v>
      </c>
      <c r="T262" t="s">
        <v>204</v>
      </c>
      <c r="U262" t="s">
        <v>66</v>
      </c>
      <c r="W262" t="s">
        <v>53</v>
      </c>
      <c r="X262" t="s">
        <v>7</v>
      </c>
      <c r="Y262" t="s">
        <v>54</v>
      </c>
      <c r="Z262" t="s">
        <v>41</v>
      </c>
      <c r="AA262">
        <v>58</v>
      </c>
      <c r="AB262" t="s">
        <v>445</v>
      </c>
      <c r="AC262" t="s">
        <v>881</v>
      </c>
      <c r="AD262" t="s">
        <v>942</v>
      </c>
      <c r="AF262">
        <v>2016</v>
      </c>
      <c r="AG262" t="s">
        <v>943</v>
      </c>
    </row>
    <row r="263" spans="1:33" x14ac:dyDescent="0.2">
      <c r="A263" t="s">
        <v>956</v>
      </c>
      <c r="C263" t="s">
        <v>48</v>
      </c>
      <c r="D263" t="s">
        <v>249</v>
      </c>
      <c r="G263">
        <v>0</v>
      </c>
      <c r="H263">
        <v>1</v>
      </c>
      <c r="I263">
        <v>0</v>
      </c>
      <c r="P263" t="s">
        <v>230</v>
      </c>
      <c r="AB263" t="s">
        <v>445</v>
      </c>
      <c r="AC263" t="s">
        <v>881</v>
      </c>
      <c r="AD263" t="s">
        <v>942</v>
      </c>
      <c r="AF263">
        <v>2016</v>
      </c>
      <c r="AG263" t="s">
        <v>943</v>
      </c>
    </row>
    <row r="264" spans="1:33" x14ac:dyDescent="0.2">
      <c r="A264" t="s">
        <v>981</v>
      </c>
      <c r="B264" t="s">
        <v>982</v>
      </c>
      <c r="C264" t="s">
        <v>48</v>
      </c>
      <c r="D264" t="s">
        <v>128</v>
      </c>
      <c r="E264" t="s">
        <v>983</v>
      </c>
      <c r="F264">
        <v>2.8</v>
      </c>
      <c r="G264">
        <v>195</v>
      </c>
      <c r="H264">
        <v>337</v>
      </c>
      <c r="I264">
        <v>0.57863501500000003</v>
      </c>
      <c r="K264" t="s">
        <v>984</v>
      </c>
      <c r="L264" t="s">
        <v>985</v>
      </c>
      <c r="M264" t="s">
        <v>986</v>
      </c>
      <c r="P264" t="s">
        <v>38</v>
      </c>
      <c r="Q264">
        <v>50</v>
      </c>
      <c r="R264" t="s">
        <v>773</v>
      </c>
      <c r="S264" t="s">
        <v>52</v>
      </c>
      <c r="T264" t="s">
        <v>85</v>
      </c>
      <c r="U264" t="s">
        <v>66</v>
      </c>
      <c r="W264" t="s">
        <v>98</v>
      </c>
      <c r="X264" t="s">
        <v>7</v>
      </c>
      <c r="Y264" t="s">
        <v>54</v>
      </c>
      <c r="Z264" t="s">
        <v>41</v>
      </c>
      <c r="AA264">
        <v>50</v>
      </c>
      <c r="AB264" t="s">
        <v>42</v>
      </c>
      <c r="AC264" t="s">
        <v>314</v>
      </c>
      <c r="AD264" t="s">
        <v>987</v>
      </c>
      <c r="AE264" t="s">
        <v>988</v>
      </c>
      <c r="AF264">
        <v>2016</v>
      </c>
      <c r="AG264" t="s">
        <v>989</v>
      </c>
    </row>
    <row r="265" spans="1:33" x14ac:dyDescent="0.2">
      <c r="A265" t="s">
        <v>1159</v>
      </c>
      <c r="B265" t="s">
        <v>1264</v>
      </c>
      <c r="C265" t="s">
        <v>200</v>
      </c>
      <c r="D265" t="s">
        <v>380</v>
      </c>
      <c r="E265" t="s">
        <v>549</v>
      </c>
      <c r="F265">
        <v>3.1</v>
      </c>
      <c r="G265">
        <v>49</v>
      </c>
      <c r="H265">
        <v>64</v>
      </c>
      <c r="I265">
        <v>0.765625</v>
      </c>
      <c r="K265">
        <v>2.2999999999999998</v>
      </c>
      <c r="P265" t="s">
        <v>65</v>
      </c>
      <c r="Q265">
        <v>200</v>
      </c>
      <c r="R265" t="s">
        <v>203</v>
      </c>
      <c r="S265" t="s">
        <v>204</v>
      </c>
      <c r="T265" t="s">
        <v>85</v>
      </c>
      <c r="W265" t="s">
        <v>53</v>
      </c>
      <c r="X265" t="s">
        <v>7</v>
      </c>
      <c r="Y265" t="s">
        <v>54</v>
      </c>
      <c r="Z265" t="s">
        <v>41</v>
      </c>
      <c r="AA265">
        <v>40</v>
      </c>
      <c r="AB265" t="s">
        <v>1160</v>
      </c>
      <c r="AC265" t="s">
        <v>482</v>
      </c>
      <c r="AD265" t="s">
        <v>1161</v>
      </c>
      <c r="AE265">
        <v>2015</v>
      </c>
      <c r="AF265">
        <v>2016</v>
      </c>
      <c r="AG265" t="s">
        <v>1162</v>
      </c>
    </row>
    <row r="266" spans="1:33" x14ac:dyDescent="0.2">
      <c r="A266" t="s">
        <v>33</v>
      </c>
      <c r="B266" t="s">
        <v>34</v>
      </c>
      <c r="C266" t="s">
        <v>35</v>
      </c>
      <c r="D266" t="s">
        <v>36</v>
      </c>
      <c r="E266" t="s">
        <v>37</v>
      </c>
      <c r="F266">
        <v>4.2</v>
      </c>
      <c r="G266">
        <v>21</v>
      </c>
      <c r="H266">
        <v>125</v>
      </c>
      <c r="I266">
        <v>0.16800000000000001</v>
      </c>
      <c r="P266" t="s">
        <v>38</v>
      </c>
      <c r="Q266">
        <v>675</v>
      </c>
      <c r="R266" t="s">
        <v>39</v>
      </c>
      <c r="S266" t="s">
        <v>39</v>
      </c>
      <c r="W266" t="s">
        <v>40</v>
      </c>
      <c r="X266" t="s">
        <v>7</v>
      </c>
      <c r="Y266" t="s">
        <v>7</v>
      </c>
      <c r="Z266" t="s">
        <v>41</v>
      </c>
      <c r="AA266">
        <v>57</v>
      </c>
      <c r="AB266" t="s">
        <v>42</v>
      </c>
      <c r="AC266" t="s">
        <v>43</v>
      </c>
      <c r="AD266" t="s">
        <v>44</v>
      </c>
      <c r="AE266" t="s">
        <v>45</v>
      </c>
      <c r="AF266">
        <v>2017</v>
      </c>
      <c r="AG266" t="s">
        <v>46</v>
      </c>
    </row>
    <row r="267" spans="1:33" x14ac:dyDescent="0.2">
      <c r="A267" t="s">
        <v>47</v>
      </c>
      <c r="B267" t="s">
        <v>193</v>
      </c>
      <c r="C267" t="s">
        <v>48</v>
      </c>
      <c r="D267" t="s">
        <v>49</v>
      </c>
      <c r="E267" t="s">
        <v>50</v>
      </c>
      <c r="F267">
        <v>3.5</v>
      </c>
      <c r="G267">
        <v>114</v>
      </c>
      <c r="H267">
        <v>417</v>
      </c>
      <c r="I267">
        <v>0.27338129500000002</v>
      </c>
      <c r="P267" t="s">
        <v>38</v>
      </c>
      <c r="Q267">
        <v>207</v>
      </c>
      <c r="R267" t="s">
        <v>51</v>
      </c>
      <c r="S267" t="s">
        <v>52</v>
      </c>
      <c r="T267" t="s">
        <v>39</v>
      </c>
      <c r="W267" t="s">
        <v>53</v>
      </c>
      <c r="X267" t="s">
        <v>7</v>
      </c>
      <c r="Y267" t="s">
        <v>54</v>
      </c>
      <c r="Z267" t="s">
        <v>41</v>
      </c>
      <c r="AA267">
        <v>39</v>
      </c>
      <c r="AB267" t="s">
        <v>42</v>
      </c>
      <c r="AC267" t="s">
        <v>43</v>
      </c>
      <c r="AD267" t="s">
        <v>44</v>
      </c>
      <c r="AE267" t="s">
        <v>55</v>
      </c>
      <c r="AF267">
        <v>2017</v>
      </c>
      <c r="AG267" t="s">
        <v>56</v>
      </c>
    </row>
    <row r="268" spans="1:33" x14ac:dyDescent="0.2">
      <c r="A268" t="s">
        <v>531</v>
      </c>
      <c r="B268" t="s">
        <v>532</v>
      </c>
      <c r="C268" t="s">
        <v>200</v>
      </c>
      <c r="D268" t="s">
        <v>380</v>
      </c>
      <c r="F268">
        <v>3.1</v>
      </c>
      <c r="G268">
        <v>8</v>
      </c>
      <c r="H268">
        <v>10</v>
      </c>
      <c r="I268">
        <v>0.8</v>
      </c>
      <c r="P268" t="s">
        <v>65</v>
      </c>
      <c r="Q268">
        <v>200</v>
      </c>
      <c r="R268" t="s">
        <v>221</v>
      </c>
      <c r="S268" t="s">
        <v>85</v>
      </c>
      <c r="T268" t="s">
        <v>204</v>
      </c>
      <c r="U268" t="s">
        <v>66</v>
      </c>
      <c r="W268" t="s">
        <v>98</v>
      </c>
      <c r="X268" t="s">
        <v>7</v>
      </c>
      <c r="Y268" t="s">
        <v>7</v>
      </c>
      <c r="Z268" t="s">
        <v>41</v>
      </c>
      <c r="AA268">
        <v>25</v>
      </c>
      <c r="AB268" t="s">
        <v>313</v>
      </c>
      <c r="AE268" s="3">
        <v>43659</v>
      </c>
      <c r="AF268">
        <v>2017</v>
      </c>
      <c r="AG268" t="s">
        <v>533</v>
      </c>
    </row>
    <row r="269" spans="1:33" x14ac:dyDescent="0.2">
      <c r="A269" t="s">
        <v>647</v>
      </c>
      <c r="B269" t="s">
        <v>648</v>
      </c>
      <c r="C269" t="s">
        <v>48</v>
      </c>
      <c r="D269" t="s">
        <v>536</v>
      </c>
      <c r="F269">
        <v>4.3</v>
      </c>
      <c r="G269">
        <v>17</v>
      </c>
      <c r="H269">
        <v>51</v>
      </c>
      <c r="I269">
        <v>0.33333333300000001</v>
      </c>
      <c r="P269" t="s">
        <v>97</v>
      </c>
      <c r="Q269">
        <v>300</v>
      </c>
      <c r="R269" t="s">
        <v>51</v>
      </c>
      <c r="S269" t="s">
        <v>39</v>
      </c>
      <c r="T269" t="s">
        <v>52</v>
      </c>
      <c r="U269" t="s">
        <v>152</v>
      </c>
      <c r="W269" t="s">
        <v>53</v>
      </c>
      <c r="X269" t="s">
        <v>7</v>
      </c>
      <c r="Y269" t="s">
        <v>54</v>
      </c>
      <c r="Z269" t="s">
        <v>41</v>
      </c>
      <c r="AA269">
        <v>67</v>
      </c>
      <c r="AB269" t="s">
        <v>42</v>
      </c>
      <c r="AC269" t="s">
        <v>43</v>
      </c>
      <c r="AD269" t="s">
        <v>44</v>
      </c>
      <c r="AE269">
        <v>2015</v>
      </c>
      <c r="AF269">
        <v>2017</v>
      </c>
      <c r="AG269" t="s">
        <v>649</v>
      </c>
    </row>
    <row r="270" spans="1:33" x14ac:dyDescent="0.2">
      <c r="A270" t="s">
        <v>652</v>
      </c>
      <c r="B270" t="s">
        <v>653</v>
      </c>
      <c r="C270" t="s">
        <v>48</v>
      </c>
      <c r="D270" t="s">
        <v>128</v>
      </c>
      <c r="F270">
        <v>4.5</v>
      </c>
      <c r="G270">
        <v>0</v>
      </c>
      <c r="H270">
        <v>1</v>
      </c>
      <c r="I270">
        <v>0</v>
      </c>
      <c r="P270" t="s">
        <v>97</v>
      </c>
      <c r="Q270">
        <v>100</v>
      </c>
      <c r="R270" t="s">
        <v>51</v>
      </c>
      <c r="S270" t="s">
        <v>39</v>
      </c>
      <c r="T270" t="s">
        <v>52</v>
      </c>
      <c r="W270" t="s">
        <v>53</v>
      </c>
      <c r="X270" t="s">
        <v>54</v>
      </c>
      <c r="Y270" t="s">
        <v>54</v>
      </c>
      <c r="Z270" t="s">
        <v>224</v>
      </c>
      <c r="AA270">
        <v>66</v>
      </c>
      <c r="AB270" t="s">
        <v>42</v>
      </c>
      <c r="AC270" t="s">
        <v>43</v>
      </c>
      <c r="AD270" t="s">
        <v>44</v>
      </c>
      <c r="AE270">
        <v>2015</v>
      </c>
      <c r="AF270">
        <v>2017</v>
      </c>
      <c r="AG270" t="s">
        <v>649</v>
      </c>
    </row>
    <row r="271" spans="1:33" x14ac:dyDescent="0.2">
      <c r="A271" t="s">
        <v>677</v>
      </c>
      <c r="B271" t="s">
        <v>678</v>
      </c>
      <c r="C271" t="s">
        <v>170</v>
      </c>
      <c r="D271" t="s">
        <v>679</v>
      </c>
      <c r="F271">
        <v>4.5</v>
      </c>
      <c r="G271">
        <v>36</v>
      </c>
      <c r="H271">
        <v>99</v>
      </c>
      <c r="I271">
        <v>0.36363636399999999</v>
      </c>
      <c r="P271" t="s">
        <v>230</v>
      </c>
      <c r="Q271">
        <v>175.5</v>
      </c>
      <c r="R271" t="s">
        <v>51</v>
      </c>
      <c r="S271" t="s">
        <v>39</v>
      </c>
      <c r="T271" t="s">
        <v>52</v>
      </c>
      <c r="W271" t="s">
        <v>40</v>
      </c>
      <c r="X271" t="s">
        <v>7</v>
      </c>
      <c r="Y271" t="s">
        <v>7</v>
      </c>
      <c r="Z271" t="s">
        <v>41</v>
      </c>
      <c r="AA271">
        <v>39</v>
      </c>
      <c r="AB271" t="s">
        <v>42</v>
      </c>
      <c r="AC271" t="s">
        <v>43</v>
      </c>
      <c r="AD271" t="s">
        <v>44</v>
      </c>
      <c r="AE271">
        <v>2015</v>
      </c>
      <c r="AF271">
        <v>2017</v>
      </c>
      <c r="AG271" t="s">
        <v>649</v>
      </c>
    </row>
    <row r="272" spans="1:33" x14ac:dyDescent="0.2">
      <c r="A272" t="s">
        <v>650</v>
      </c>
      <c r="B272" t="s">
        <v>651</v>
      </c>
      <c r="C272" t="s">
        <v>48</v>
      </c>
      <c r="D272" t="s">
        <v>218</v>
      </c>
      <c r="F272">
        <v>4.0999999999999996</v>
      </c>
      <c r="G272">
        <v>1</v>
      </c>
      <c r="H272">
        <v>1</v>
      </c>
      <c r="I272">
        <v>1</v>
      </c>
      <c r="P272" t="s">
        <v>230</v>
      </c>
      <c r="Q272">
        <v>50</v>
      </c>
      <c r="R272" t="s">
        <v>135</v>
      </c>
      <c r="S272" t="s">
        <v>52</v>
      </c>
      <c r="T272" t="s">
        <v>85</v>
      </c>
      <c r="U272" t="s">
        <v>66</v>
      </c>
      <c r="W272" t="s">
        <v>40</v>
      </c>
      <c r="X272" t="s">
        <v>7</v>
      </c>
      <c r="Y272" t="s">
        <v>54</v>
      </c>
      <c r="Z272" t="s">
        <v>41</v>
      </c>
      <c r="AA272">
        <v>34</v>
      </c>
      <c r="AB272" t="s">
        <v>42</v>
      </c>
      <c r="AC272" t="s">
        <v>43</v>
      </c>
      <c r="AD272" t="s">
        <v>44</v>
      </c>
      <c r="AE272">
        <v>2015</v>
      </c>
      <c r="AF272">
        <v>2017</v>
      </c>
      <c r="AG272" t="s">
        <v>649</v>
      </c>
    </row>
    <row r="273" spans="1:33" x14ac:dyDescent="0.2">
      <c r="A273" t="s">
        <v>654</v>
      </c>
      <c r="B273" t="s">
        <v>655</v>
      </c>
      <c r="C273" t="s">
        <v>48</v>
      </c>
      <c r="D273" t="s">
        <v>128</v>
      </c>
      <c r="F273">
        <v>4.0999999999999996</v>
      </c>
      <c r="G273">
        <v>2</v>
      </c>
      <c r="H273">
        <v>14</v>
      </c>
      <c r="I273">
        <v>0.14285714299999999</v>
      </c>
      <c r="P273" t="s">
        <v>97</v>
      </c>
      <c r="Q273">
        <v>120</v>
      </c>
      <c r="R273" t="s">
        <v>51</v>
      </c>
      <c r="S273" t="s">
        <v>52</v>
      </c>
      <c r="T273" t="s">
        <v>39</v>
      </c>
      <c r="W273" t="s">
        <v>53</v>
      </c>
      <c r="X273" t="s">
        <v>7</v>
      </c>
      <c r="Y273" t="s">
        <v>54</v>
      </c>
      <c r="Z273" t="s">
        <v>41</v>
      </c>
      <c r="AA273">
        <v>60</v>
      </c>
      <c r="AB273" t="s">
        <v>42</v>
      </c>
      <c r="AC273" t="s">
        <v>43</v>
      </c>
      <c r="AD273" t="s">
        <v>44</v>
      </c>
      <c r="AE273">
        <v>2015</v>
      </c>
      <c r="AF273">
        <v>2017</v>
      </c>
      <c r="AG273" t="s">
        <v>649</v>
      </c>
    </row>
    <row r="274" spans="1:33" x14ac:dyDescent="0.2">
      <c r="A274" t="s">
        <v>656</v>
      </c>
      <c r="B274" t="s">
        <v>657</v>
      </c>
      <c r="C274" t="s">
        <v>48</v>
      </c>
      <c r="D274" t="s">
        <v>128</v>
      </c>
      <c r="F274">
        <v>3.6</v>
      </c>
      <c r="G274">
        <v>20</v>
      </c>
      <c r="H274">
        <v>48</v>
      </c>
      <c r="I274">
        <v>0.41666666699999999</v>
      </c>
      <c r="P274" t="s">
        <v>97</v>
      </c>
      <c r="Q274">
        <v>45</v>
      </c>
      <c r="R274" t="s">
        <v>135</v>
      </c>
      <c r="S274" t="s">
        <v>52</v>
      </c>
      <c r="W274" t="s">
        <v>53</v>
      </c>
      <c r="X274" t="s">
        <v>7</v>
      </c>
      <c r="Y274" t="s">
        <v>54</v>
      </c>
      <c r="Z274" t="s">
        <v>41</v>
      </c>
      <c r="AA274">
        <v>27</v>
      </c>
      <c r="AB274" t="s">
        <v>42</v>
      </c>
      <c r="AC274" t="s">
        <v>43</v>
      </c>
      <c r="AD274" t="s">
        <v>44</v>
      </c>
      <c r="AE274">
        <v>2015</v>
      </c>
      <c r="AF274">
        <v>2017</v>
      </c>
      <c r="AG274" t="s">
        <v>649</v>
      </c>
    </row>
    <row r="275" spans="1:33" x14ac:dyDescent="0.2">
      <c r="A275" t="s">
        <v>662</v>
      </c>
      <c r="B275" t="s">
        <v>663</v>
      </c>
      <c r="C275" t="s">
        <v>48</v>
      </c>
      <c r="D275" t="s">
        <v>128</v>
      </c>
      <c r="F275">
        <v>3.4</v>
      </c>
      <c r="G275">
        <v>9</v>
      </c>
      <c r="H275">
        <v>46</v>
      </c>
      <c r="I275">
        <v>0.19565217400000001</v>
      </c>
      <c r="P275" t="s">
        <v>38</v>
      </c>
      <c r="Q275">
        <v>15</v>
      </c>
      <c r="R275" t="s">
        <v>52</v>
      </c>
      <c r="S275" t="s">
        <v>52</v>
      </c>
      <c r="U275" t="s">
        <v>66</v>
      </c>
      <c r="W275" t="s">
        <v>40</v>
      </c>
      <c r="X275" t="s">
        <v>7</v>
      </c>
      <c r="Y275" t="s">
        <v>54</v>
      </c>
      <c r="Z275" t="s">
        <v>41</v>
      </c>
      <c r="AA275">
        <v>40</v>
      </c>
      <c r="AB275" t="s">
        <v>42</v>
      </c>
      <c r="AC275" t="s">
        <v>43</v>
      </c>
      <c r="AD275" t="s">
        <v>44</v>
      </c>
      <c r="AE275">
        <v>2015</v>
      </c>
      <c r="AF275">
        <v>2017</v>
      </c>
      <c r="AG275" t="s">
        <v>649</v>
      </c>
    </row>
    <row r="276" spans="1:33" x14ac:dyDescent="0.2">
      <c r="A276" t="s">
        <v>664</v>
      </c>
      <c r="B276" t="s">
        <v>183</v>
      </c>
      <c r="C276" t="s">
        <v>184</v>
      </c>
      <c r="D276" t="s">
        <v>185</v>
      </c>
      <c r="F276">
        <v>2.8</v>
      </c>
      <c r="G276">
        <v>14</v>
      </c>
      <c r="H276">
        <v>39</v>
      </c>
      <c r="I276">
        <v>0.35897435900000002</v>
      </c>
      <c r="P276" t="s">
        <v>65</v>
      </c>
      <c r="R276" t="s">
        <v>665</v>
      </c>
      <c r="S276" t="s">
        <v>52</v>
      </c>
      <c r="T276" t="s">
        <v>105</v>
      </c>
      <c r="U276" t="s">
        <v>66</v>
      </c>
      <c r="W276" t="s">
        <v>53</v>
      </c>
      <c r="X276" t="s">
        <v>54</v>
      </c>
      <c r="Y276" t="s">
        <v>7</v>
      </c>
      <c r="Z276" t="s">
        <v>41</v>
      </c>
      <c r="AA276">
        <v>35</v>
      </c>
      <c r="AB276" t="s">
        <v>42</v>
      </c>
      <c r="AC276" t="s">
        <v>43</v>
      </c>
      <c r="AD276" t="s">
        <v>44</v>
      </c>
      <c r="AE276">
        <v>2015</v>
      </c>
      <c r="AF276">
        <v>2017</v>
      </c>
      <c r="AG276" t="s">
        <v>649</v>
      </c>
    </row>
    <row r="277" spans="1:33" x14ac:dyDescent="0.2">
      <c r="A277" t="s">
        <v>191</v>
      </c>
      <c r="B277" t="s">
        <v>192</v>
      </c>
      <c r="C277" t="s">
        <v>48</v>
      </c>
      <c r="D277" t="s">
        <v>49</v>
      </c>
      <c r="E277" t="s">
        <v>50</v>
      </c>
      <c r="F277">
        <v>3.1</v>
      </c>
      <c r="G277">
        <v>85</v>
      </c>
      <c r="H277">
        <v>207</v>
      </c>
      <c r="I277">
        <v>0.41062801900000001</v>
      </c>
      <c r="P277" t="s">
        <v>38</v>
      </c>
      <c r="Q277">
        <v>200</v>
      </c>
      <c r="R277" t="s">
        <v>52</v>
      </c>
      <c r="S277" t="s">
        <v>52</v>
      </c>
      <c r="W277" t="s">
        <v>53</v>
      </c>
      <c r="X277" t="s">
        <v>7</v>
      </c>
      <c r="Y277" t="s">
        <v>54</v>
      </c>
      <c r="Z277" t="s">
        <v>41</v>
      </c>
      <c r="AA277">
        <v>29</v>
      </c>
      <c r="AB277" t="s">
        <v>42</v>
      </c>
      <c r="AC277" t="s">
        <v>43</v>
      </c>
      <c r="AD277" t="s">
        <v>44</v>
      </c>
      <c r="AE277">
        <v>2015</v>
      </c>
      <c r="AF277">
        <v>2017</v>
      </c>
      <c r="AG277" t="s">
        <v>649</v>
      </c>
    </row>
    <row r="278" spans="1:33" x14ac:dyDescent="0.2">
      <c r="A278" t="s">
        <v>47</v>
      </c>
      <c r="B278" t="s">
        <v>193</v>
      </c>
      <c r="C278" t="s">
        <v>48</v>
      </c>
      <c r="D278" t="s">
        <v>49</v>
      </c>
      <c r="E278" t="s">
        <v>129</v>
      </c>
      <c r="F278">
        <v>3.5</v>
      </c>
      <c r="G278">
        <v>18</v>
      </c>
      <c r="H278">
        <v>51</v>
      </c>
      <c r="I278">
        <v>0.35294117600000002</v>
      </c>
      <c r="P278" t="s">
        <v>38</v>
      </c>
      <c r="Q278">
        <v>207</v>
      </c>
      <c r="R278" t="s">
        <v>194</v>
      </c>
      <c r="S278" t="s">
        <v>52</v>
      </c>
      <c r="T278" t="s">
        <v>39</v>
      </c>
      <c r="W278" t="s">
        <v>53</v>
      </c>
      <c r="X278" t="s">
        <v>7</v>
      </c>
      <c r="Y278" t="s">
        <v>54</v>
      </c>
      <c r="Z278" t="s">
        <v>41</v>
      </c>
      <c r="AA278">
        <v>39</v>
      </c>
      <c r="AB278" t="s">
        <v>42</v>
      </c>
      <c r="AC278" t="s">
        <v>43</v>
      </c>
      <c r="AD278" t="s">
        <v>44</v>
      </c>
      <c r="AE278">
        <v>2015</v>
      </c>
      <c r="AF278">
        <v>2017</v>
      </c>
      <c r="AG278" t="s">
        <v>649</v>
      </c>
    </row>
    <row r="279" spans="1:33" x14ac:dyDescent="0.2">
      <c r="A279" t="s">
        <v>668</v>
      </c>
      <c r="B279" t="s">
        <v>1257</v>
      </c>
      <c r="C279" t="s">
        <v>48</v>
      </c>
      <c r="D279" t="s">
        <v>128</v>
      </c>
      <c r="E279" t="s">
        <v>669</v>
      </c>
      <c r="F279">
        <v>3.8</v>
      </c>
      <c r="G279">
        <v>25</v>
      </c>
      <c r="H279">
        <v>52</v>
      </c>
      <c r="I279">
        <v>0.48076923100000002</v>
      </c>
      <c r="P279" t="s">
        <v>97</v>
      </c>
      <c r="Q279">
        <v>70</v>
      </c>
      <c r="R279" t="s">
        <v>51</v>
      </c>
      <c r="S279" t="s">
        <v>52</v>
      </c>
      <c r="T279" t="s">
        <v>39</v>
      </c>
      <c r="W279" t="s">
        <v>53</v>
      </c>
      <c r="X279" t="s">
        <v>7</v>
      </c>
      <c r="Y279" t="s">
        <v>54</v>
      </c>
      <c r="Z279" t="s">
        <v>41</v>
      </c>
      <c r="AA279">
        <v>43</v>
      </c>
      <c r="AB279" t="s">
        <v>42</v>
      </c>
      <c r="AC279" t="s">
        <v>43</v>
      </c>
      <c r="AD279" t="s">
        <v>44</v>
      </c>
      <c r="AE279">
        <v>2015</v>
      </c>
      <c r="AF279">
        <v>2017</v>
      </c>
      <c r="AG279" t="s">
        <v>649</v>
      </c>
    </row>
    <row r="280" spans="1:33" x14ac:dyDescent="0.2">
      <c r="A280" t="s">
        <v>195</v>
      </c>
      <c r="B280" t="s">
        <v>196</v>
      </c>
      <c r="C280" t="s">
        <v>48</v>
      </c>
      <c r="D280" t="s">
        <v>128</v>
      </c>
      <c r="F280">
        <v>3.5</v>
      </c>
      <c r="G280">
        <v>12</v>
      </c>
      <c r="H280">
        <v>54</v>
      </c>
      <c r="I280">
        <v>0.222222222</v>
      </c>
      <c r="P280" t="s">
        <v>97</v>
      </c>
      <c r="Q280">
        <v>60</v>
      </c>
      <c r="R280" t="s">
        <v>51</v>
      </c>
      <c r="S280" t="s">
        <v>52</v>
      </c>
      <c r="T280" t="s">
        <v>39</v>
      </c>
      <c r="W280" t="s">
        <v>53</v>
      </c>
      <c r="X280" t="s">
        <v>7</v>
      </c>
      <c r="Y280" t="s">
        <v>54</v>
      </c>
      <c r="Z280" t="s">
        <v>41</v>
      </c>
      <c r="AA280">
        <v>40</v>
      </c>
      <c r="AB280" t="s">
        <v>42</v>
      </c>
      <c r="AC280" t="s">
        <v>43</v>
      </c>
      <c r="AD280" t="s">
        <v>44</v>
      </c>
      <c r="AE280">
        <v>2015</v>
      </c>
      <c r="AF280">
        <v>2017</v>
      </c>
      <c r="AG280" t="s">
        <v>649</v>
      </c>
    </row>
    <row r="281" spans="1:33" x14ac:dyDescent="0.2">
      <c r="A281" t="s">
        <v>670</v>
      </c>
      <c r="B281" t="s">
        <v>671</v>
      </c>
      <c r="C281" t="s">
        <v>48</v>
      </c>
      <c r="D281" t="s">
        <v>128</v>
      </c>
      <c r="F281">
        <v>3.9</v>
      </c>
      <c r="G281">
        <v>2</v>
      </c>
      <c r="H281">
        <v>9</v>
      </c>
      <c r="I281">
        <v>0.222222222</v>
      </c>
      <c r="P281" t="s">
        <v>97</v>
      </c>
      <c r="Q281">
        <v>45</v>
      </c>
      <c r="R281" t="s">
        <v>51</v>
      </c>
      <c r="S281" t="s">
        <v>52</v>
      </c>
      <c r="T281" t="s">
        <v>39</v>
      </c>
      <c r="W281" t="s">
        <v>53</v>
      </c>
      <c r="X281" t="s">
        <v>54</v>
      </c>
      <c r="Y281" t="s">
        <v>54</v>
      </c>
      <c r="Z281" t="s">
        <v>41</v>
      </c>
      <c r="AA281">
        <v>66</v>
      </c>
      <c r="AB281" t="s">
        <v>42</v>
      </c>
      <c r="AC281" t="s">
        <v>43</v>
      </c>
      <c r="AD281" t="s">
        <v>44</v>
      </c>
      <c r="AE281">
        <v>2015</v>
      </c>
      <c r="AF281">
        <v>2017</v>
      </c>
      <c r="AG281" t="s">
        <v>649</v>
      </c>
    </row>
    <row r="282" spans="1:33" x14ac:dyDescent="0.2">
      <c r="A282" t="s">
        <v>672</v>
      </c>
      <c r="B282" t="s">
        <v>673</v>
      </c>
      <c r="C282" t="s">
        <v>48</v>
      </c>
      <c r="D282" t="s">
        <v>674</v>
      </c>
      <c r="F282">
        <v>3.5</v>
      </c>
      <c r="G282">
        <v>38</v>
      </c>
      <c r="H282">
        <v>135</v>
      </c>
      <c r="I282">
        <v>0.28148148099999998</v>
      </c>
      <c r="P282" t="s">
        <v>230</v>
      </c>
      <c r="R282" t="s">
        <v>52</v>
      </c>
      <c r="S282" t="s">
        <v>52</v>
      </c>
      <c r="U282" t="s">
        <v>66</v>
      </c>
      <c r="W282" t="s">
        <v>40</v>
      </c>
      <c r="X282" t="s">
        <v>7</v>
      </c>
      <c r="Y282" t="s">
        <v>7</v>
      </c>
      <c r="Z282" t="s">
        <v>110</v>
      </c>
      <c r="AA282">
        <v>29</v>
      </c>
      <c r="AB282" t="s">
        <v>42</v>
      </c>
      <c r="AC282" t="s">
        <v>43</v>
      </c>
      <c r="AD282" t="s">
        <v>44</v>
      </c>
      <c r="AE282">
        <v>2015</v>
      </c>
      <c r="AF282">
        <v>2017</v>
      </c>
      <c r="AG282" t="s">
        <v>649</v>
      </c>
    </row>
    <row r="283" spans="1:33" x14ac:dyDescent="0.2">
      <c r="A283" t="s">
        <v>675</v>
      </c>
      <c r="B283" t="s">
        <v>676</v>
      </c>
      <c r="C283" t="s">
        <v>48</v>
      </c>
      <c r="D283" t="s">
        <v>290</v>
      </c>
      <c r="F283">
        <v>3.8</v>
      </c>
      <c r="G283">
        <v>9</v>
      </c>
      <c r="H283">
        <v>29</v>
      </c>
      <c r="I283">
        <v>0.31034482800000002</v>
      </c>
      <c r="P283" t="s">
        <v>38</v>
      </c>
      <c r="Q283">
        <v>55</v>
      </c>
      <c r="R283" t="s">
        <v>51</v>
      </c>
      <c r="S283" t="s">
        <v>52</v>
      </c>
      <c r="T283" t="s">
        <v>39</v>
      </c>
      <c r="W283" t="s">
        <v>40</v>
      </c>
      <c r="X283" t="s">
        <v>7</v>
      </c>
      <c r="Y283" t="s">
        <v>7</v>
      </c>
      <c r="Z283" t="s">
        <v>41</v>
      </c>
      <c r="AA283">
        <v>40</v>
      </c>
      <c r="AB283" t="s">
        <v>42</v>
      </c>
      <c r="AC283" t="s">
        <v>43</v>
      </c>
      <c r="AD283" t="s">
        <v>44</v>
      </c>
      <c r="AE283">
        <v>2015</v>
      </c>
      <c r="AF283">
        <v>2017</v>
      </c>
      <c r="AG283" t="s">
        <v>649</v>
      </c>
    </row>
    <row r="284" spans="1:33" x14ac:dyDescent="0.2">
      <c r="A284" t="s">
        <v>680</v>
      </c>
      <c r="B284" t="s">
        <v>681</v>
      </c>
      <c r="C284" t="s">
        <v>48</v>
      </c>
      <c r="D284" t="s">
        <v>536</v>
      </c>
      <c r="F284">
        <v>3.8</v>
      </c>
      <c r="G284">
        <v>1</v>
      </c>
      <c r="H284">
        <v>1</v>
      </c>
      <c r="I284">
        <v>1</v>
      </c>
      <c r="P284" t="s">
        <v>38</v>
      </c>
      <c r="R284" t="s">
        <v>51</v>
      </c>
      <c r="S284" t="s">
        <v>52</v>
      </c>
      <c r="T284" t="s">
        <v>39</v>
      </c>
      <c r="W284" t="s">
        <v>53</v>
      </c>
      <c r="X284" t="s">
        <v>7</v>
      </c>
      <c r="Y284" t="s">
        <v>7</v>
      </c>
      <c r="Z284" t="s">
        <v>131</v>
      </c>
      <c r="AA284">
        <v>64</v>
      </c>
      <c r="AB284" t="s">
        <v>42</v>
      </c>
      <c r="AC284" t="s">
        <v>43</v>
      </c>
      <c r="AD284" t="s">
        <v>44</v>
      </c>
      <c r="AE284">
        <v>2015</v>
      </c>
      <c r="AF284">
        <v>2017</v>
      </c>
      <c r="AG284" t="s">
        <v>649</v>
      </c>
    </row>
    <row r="285" spans="1:33" x14ac:dyDescent="0.2">
      <c r="A285" t="s">
        <v>682</v>
      </c>
      <c r="B285" t="s">
        <v>683</v>
      </c>
      <c r="C285" t="s">
        <v>48</v>
      </c>
      <c r="D285" t="s">
        <v>249</v>
      </c>
      <c r="F285">
        <v>3.4</v>
      </c>
      <c r="G285">
        <v>2</v>
      </c>
      <c r="H285">
        <v>6</v>
      </c>
      <c r="I285">
        <v>0.33333333300000001</v>
      </c>
      <c r="P285" t="s">
        <v>38</v>
      </c>
      <c r="Q285">
        <v>252.5</v>
      </c>
      <c r="R285" t="s">
        <v>51</v>
      </c>
      <c r="S285" t="s">
        <v>52</v>
      </c>
      <c r="T285" t="s">
        <v>39</v>
      </c>
      <c r="W285" t="s">
        <v>53</v>
      </c>
      <c r="X285" t="s">
        <v>54</v>
      </c>
      <c r="Y285" t="s">
        <v>54</v>
      </c>
      <c r="Z285" t="s">
        <v>41</v>
      </c>
      <c r="AA285">
        <v>36</v>
      </c>
      <c r="AB285" t="s">
        <v>42</v>
      </c>
      <c r="AC285" t="s">
        <v>43</v>
      </c>
      <c r="AD285" t="s">
        <v>44</v>
      </c>
      <c r="AE285">
        <v>2015</v>
      </c>
      <c r="AF285">
        <v>2017</v>
      </c>
      <c r="AG285" t="s">
        <v>649</v>
      </c>
    </row>
    <row r="286" spans="1:33" x14ac:dyDescent="0.2">
      <c r="A286" t="s">
        <v>213</v>
      </c>
      <c r="B286" t="s">
        <v>214</v>
      </c>
      <c r="C286" t="s">
        <v>48</v>
      </c>
      <c r="D286" t="s">
        <v>128</v>
      </c>
      <c r="F286">
        <v>3.7</v>
      </c>
      <c r="G286">
        <v>30</v>
      </c>
      <c r="H286">
        <v>110</v>
      </c>
      <c r="I286">
        <v>0.27272727299999999</v>
      </c>
      <c r="P286" t="s">
        <v>38</v>
      </c>
      <c r="Q286">
        <v>15.5</v>
      </c>
      <c r="R286" t="s">
        <v>130</v>
      </c>
      <c r="S286" t="s">
        <v>52</v>
      </c>
      <c r="T286" t="s">
        <v>105</v>
      </c>
      <c r="U286" t="s">
        <v>66</v>
      </c>
      <c r="V286" t="s">
        <v>139</v>
      </c>
      <c r="W286" t="s">
        <v>53</v>
      </c>
      <c r="X286" t="s">
        <v>54</v>
      </c>
      <c r="Y286" t="s">
        <v>54</v>
      </c>
      <c r="Z286" t="s">
        <v>41</v>
      </c>
      <c r="AA286">
        <v>40</v>
      </c>
      <c r="AB286" t="s">
        <v>42</v>
      </c>
      <c r="AC286" t="s">
        <v>43</v>
      </c>
      <c r="AD286" t="s">
        <v>44</v>
      </c>
      <c r="AE286">
        <v>2015</v>
      </c>
      <c r="AF286">
        <v>2017</v>
      </c>
      <c r="AG286" t="s">
        <v>649</v>
      </c>
    </row>
    <row r="287" spans="1:33" x14ac:dyDescent="0.2">
      <c r="A287" t="s">
        <v>687</v>
      </c>
      <c r="B287" t="s">
        <v>178</v>
      </c>
      <c r="C287" t="s">
        <v>92</v>
      </c>
      <c r="D287" t="s">
        <v>179</v>
      </c>
      <c r="F287">
        <v>4</v>
      </c>
      <c r="G287">
        <v>5</v>
      </c>
      <c r="H287">
        <v>24</v>
      </c>
      <c r="I287">
        <v>0.20833333300000001</v>
      </c>
      <c r="P287" t="s">
        <v>38</v>
      </c>
      <c r="Q287">
        <v>169</v>
      </c>
      <c r="R287" t="s">
        <v>130</v>
      </c>
      <c r="S287" t="s">
        <v>52</v>
      </c>
      <c r="T287" t="s">
        <v>39</v>
      </c>
      <c r="W287" t="s">
        <v>53</v>
      </c>
      <c r="X287" t="s">
        <v>7</v>
      </c>
      <c r="Y287" t="s">
        <v>54</v>
      </c>
      <c r="Z287" t="s">
        <v>41</v>
      </c>
      <c r="AA287">
        <v>40</v>
      </c>
      <c r="AB287" t="s">
        <v>42</v>
      </c>
      <c r="AC287" t="s">
        <v>43</v>
      </c>
      <c r="AD287" t="s">
        <v>44</v>
      </c>
      <c r="AE287">
        <v>2015</v>
      </c>
      <c r="AF287">
        <v>2017</v>
      </c>
      <c r="AG287" t="s">
        <v>649</v>
      </c>
    </row>
    <row r="288" spans="1:33" x14ac:dyDescent="0.2">
      <c r="A288" t="s">
        <v>688</v>
      </c>
      <c r="B288" t="s">
        <v>689</v>
      </c>
      <c r="C288" t="s">
        <v>48</v>
      </c>
      <c r="D288" t="s">
        <v>536</v>
      </c>
      <c r="F288">
        <v>3.4</v>
      </c>
      <c r="G288">
        <v>0</v>
      </c>
      <c r="H288">
        <v>1</v>
      </c>
      <c r="I288">
        <v>0</v>
      </c>
      <c r="P288" t="s">
        <v>38</v>
      </c>
      <c r="Q288">
        <v>50</v>
      </c>
      <c r="R288" t="s">
        <v>52</v>
      </c>
      <c r="S288" t="s">
        <v>52</v>
      </c>
      <c r="W288" t="s">
        <v>40</v>
      </c>
      <c r="X288" t="s">
        <v>342</v>
      </c>
      <c r="Y288" t="s">
        <v>54</v>
      </c>
      <c r="Z288" t="s">
        <v>110</v>
      </c>
      <c r="AA288">
        <v>40</v>
      </c>
      <c r="AB288" t="s">
        <v>42</v>
      </c>
      <c r="AC288" t="s">
        <v>43</v>
      </c>
      <c r="AD288" t="s">
        <v>44</v>
      </c>
      <c r="AE288">
        <v>2015</v>
      </c>
      <c r="AF288">
        <v>2017</v>
      </c>
      <c r="AG288" t="s">
        <v>649</v>
      </c>
    </row>
    <row r="289" spans="1:33" x14ac:dyDescent="0.2">
      <c r="A289" t="s">
        <v>690</v>
      </c>
      <c r="B289" t="s">
        <v>691</v>
      </c>
      <c r="C289" t="s">
        <v>48</v>
      </c>
      <c r="D289" t="s">
        <v>49</v>
      </c>
      <c r="F289">
        <v>3.6</v>
      </c>
      <c r="G289">
        <v>6</v>
      </c>
      <c r="H289">
        <v>18</v>
      </c>
      <c r="I289">
        <v>0.33333333300000001</v>
      </c>
      <c r="P289" t="s">
        <v>230</v>
      </c>
      <c r="Q289">
        <v>65</v>
      </c>
      <c r="R289" t="s">
        <v>194</v>
      </c>
      <c r="S289" t="s">
        <v>52</v>
      </c>
      <c r="T289" t="s">
        <v>39</v>
      </c>
      <c r="U289" t="s">
        <v>66</v>
      </c>
      <c r="W289" t="s">
        <v>53</v>
      </c>
      <c r="X289" t="s">
        <v>7</v>
      </c>
      <c r="Y289" t="s">
        <v>7</v>
      </c>
      <c r="Z289" t="s">
        <v>41</v>
      </c>
      <c r="AA289">
        <v>22</v>
      </c>
      <c r="AB289" t="s">
        <v>42</v>
      </c>
      <c r="AC289" t="s">
        <v>43</v>
      </c>
      <c r="AD289" t="s">
        <v>44</v>
      </c>
      <c r="AE289">
        <v>2015</v>
      </c>
      <c r="AF289">
        <v>2017</v>
      </c>
      <c r="AG289" t="s">
        <v>649</v>
      </c>
    </row>
    <row r="290" spans="1:33" x14ac:dyDescent="0.2">
      <c r="A290" t="s">
        <v>692</v>
      </c>
      <c r="B290" t="s">
        <v>693</v>
      </c>
      <c r="C290" t="s">
        <v>48</v>
      </c>
      <c r="D290" t="s">
        <v>49</v>
      </c>
      <c r="F290">
        <v>3.5</v>
      </c>
      <c r="G290">
        <v>23</v>
      </c>
      <c r="H290">
        <v>78</v>
      </c>
      <c r="I290">
        <v>0.29487179499999999</v>
      </c>
      <c r="P290" t="s">
        <v>38</v>
      </c>
      <c r="Q290">
        <v>10</v>
      </c>
      <c r="R290" t="s">
        <v>52</v>
      </c>
      <c r="S290" t="s">
        <v>52</v>
      </c>
      <c r="W290" t="s">
        <v>115</v>
      </c>
      <c r="X290" t="s">
        <v>7</v>
      </c>
      <c r="Y290" t="s">
        <v>7</v>
      </c>
      <c r="Z290" t="s">
        <v>110</v>
      </c>
      <c r="AA290">
        <v>35</v>
      </c>
      <c r="AB290" t="s">
        <v>42</v>
      </c>
      <c r="AC290" t="s">
        <v>43</v>
      </c>
      <c r="AD290" t="s">
        <v>44</v>
      </c>
      <c r="AE290">
        <v>2015</v>
      </c>
      <c r="AF290">
        <v>2017</v>
      </c>
      <c r="AG290" t="s">
        <v>649</v>
      </c>
    </row>
    <row r="291" spans="1:33" x14ac:dyDescent="0.2">
      <c r="A291" t="s">
        <v>684</v>
      </c>
      <c r="B291" t="s">
        <v>685</v>
      </c>
      <c r="C291" t="s">
        <v>48</v>
      </c>
      <c r="D291" t="s">
        <v>686</v>
      </c>
      <c r="F291">
        <v>2</v>
      </c>
      <c r="G291">
        <v>9</v>
      </c>
      <c r="H291">
        <v>15</v>
      </c>
      <c r="I291">
        <v>0.6</v>
      </c>
      <c r="P291" t="s">
        <v>230</v>
      </c>
      <c r="R291" t="s">
        <v>232</v>
      </c>
      <c r="S291" t="s">
        <v>232</v>
      </c>
      <c r="U291" t="s">
        <v>66</v>
      </c>
      <c r="V291" t="s">
        <v>139</v>
      </c>
      <c r="W291" t="s">
        <v>40</v>
      </c>
      <c r="X291" t="s">
        <v>7</v>
      </c>
      <c r="Y291" t="s">
        <v>7</v>
      </c>
      <c r="Z291" t="s">
        <v>41</v>
      </c>
      <c r="AA291">
        <v>39</v>
      </c>
      <c r="AB291" t="s">
        <v>42</v>
      </c>
      <c r="AC291" t="s">
        <v>43</v>
      </c>
      <c r="AD291" t="s">
        <v>44</v>
      </c>
      <c r="AE291">
        <v>2015</v>
      </c>
      <c r="AF291">
        <v>2017</v>
      </c>
      <c r="AG291" t="s">
        <v>649</v>
      </c>
    </row>
    <row r="292" spans="1:33" x14ac:dyDescent="0.2">
      <c r="A292" t="s">
        <v>658</v>
      </c>
      <c r="B292" t="s">
        <v>659</v>
      </c>
      <c r="C292" t="s">
        <v>660</v>
      </c>
      <c r="D292" t="s">
        <v>661</v>
      </c>
      <c r="F292">
        <v>3.7</v>
      </c>
      <c r="G292">
        <v>0</v>
      </c>
      <c r="H292">
        <v>1</v>
      </c>
      <c r="I292">
        <v>0</v>
      </c>
      <c r="P292" t="s">
        <v>38</v>
      </c>
      <c r="R292" t="s">
        <v>278</v>
      </c>
      <c r="S292" t="s">
        <v>278</v>
      </c>
      <c r="T292" t="s">
        <v>278</v>
      </c>
      <c r="W292" t="s">
        <v>115</v>
      </c>
      <c r="X292" t="s">
        <v>7</v>
      </c>
      <c r="Y292" t="s">
        <v>7</v>
      </c>
      <c r="Z292" t="s">
        <v>41</v>
      </c>
      <c r="AA292">
        <v>31</v>
      </c>
      <c r="AB292" t="s">
        <v>42</v>
      </c>
      <c r="AC292" t="s">
        <v>43</v>
      </c>
      <c r="AD292" t="s">
        <v>44</v>
      </c>
      <c r="AE292">
        <v>2015</v>
      </c>
      <c r="AF292">
        <v>2017</v>
      </c>
      <c r="AG292" t="s">
        <v>649</v>
      </c>
    </row>
    <row r="293" spans="1:33" x14ac:dyDescent="0.2">
      <c r="A293" t="s">
        <v>666</v>
      </c>
      <c r="B293" t="s">
        <v>667</v>
      </c>
      <c r="C293" t="s">
        <v>48</v>
      </c>
      <c r="D293" t="s">
        <v>286</v>
      </c>
      <c r="F293">
        <v>3.7</v>
      </c>
      <c r="G293">
        <v>38</v>
      </c>
      <c r="H293">
        <v>135</v>
      </c>
      <c r="I293">
        <v>0.28148148099999998</v>
      </c>
      <c r="P293" t="s">
        <v>38</v>
      </c>
      <c r="Q293">
        <v>236</v>
      </c>
      <c r="R293" t="s">
        <v>278</v>
      </c>
      <c r="S293" t="s">
        <v>278</v>
      </c>
      <c r="T293" t="s">
        <v>278</v>
      </c>
      <c r="W293" t="s">
        <v>40</v>
      </c>
      <c r="X293" t="s">
        <v>7</v>
      </c>
      <c r="Y293" t="s">
        <v>7</v>
      </c>
      <c r="Z293" t="s">
        <v>110</v>
      </c>
      <c r="AA293">
        <v>18</v>
      </c>
      <c r="AB293" t="s">
        <v>42</v>
      </c>
      <c r="AC293" t="s">
        <v>43</v>
      </c>
      <c r="AD293" t="s">
        <v>44</v>
      </c>
      <c r="AE293">
        <v>2015</v>
      </c>
      <c r="AF293">
        <v>2017</v>
      </c>
      <c r="AG293" t="s">
        <v>649</v>
      </c>
    </row>
    <row r="294" spans="1:33" x14ac:dyDescent="0.2">
      <c r="A294" t="s">
        <v>198</v>
      </c>
      <c r="B294" t="s">
        <v>199</v>
      </c>
      <c r="C294" t="s">
        <v>200</v>
      </c>
      <c r="D294" t="s">
        <v>201</v>
      </c>
      <c r="E294" t="s">
        <v>202</v>
      </c>
      <c r="F294">
        <v>3.1</v>
      </c>
      <c r="G294">
        <v>4</v>
      </c>
      <c r="H294">
        <v>7</v>
      </c>
      <c r="I294">
        <v>0.571428571</v>
      </c>
      <c r="P294" t="s">
        <v>65</v>
      </c>
      <c r="Q294">
        <v>100</v>
      </c>
      <c r="R294" t="s">
        <v>203</v>
      </c>
      <c r="S294" t="s">
        <v>85</v>
      </c>
      <c r="T294" t="s">
        <v>204</v>
      </c>
      <c r="U294" t="s">
        <v>66</v>
      </c>
      <c r="V294" t="s">
        <v>152</v>
      </c>
      <c r="W294" t="s">
        <v>98</v>
      </c>
      <c r="X294" t="s">
        <v>7</v>
      </c>
      <c r="Y294" t="s">
        <v>7</v>
      </c>
      <c r="Z294" t="s">
        <v>41</v>
      </c>
      <c r="AA294">
        <v>27</v>
      </c>
      <c r="AB294" t="s">
        <v>42</v>
      </c>
      <c r="AC294" t="s">
        <v>43</v>
      </c>
      <c r="AD294" t="s">
        <v>44</v>
      </c>
      <c r="AE294">
        <v>2015</v>
      </c>
      <c r="AF294">
        <v>2017</v>
      </c>
      <c r="AG294" t="s">
        <v>649</v>
      </c>
    </row>
    <row r="295" spans="1:33" x14ac:dyDescent="0.2">
      <c r="A295" t="s">
        <v>205</v>
      </c>
      <c r="B295" t="s">
        <v>206</v>
      </c>
      <c r="C295" t="s">
        <v>48</v>
      </c>
      <c r="D295" t="s">
        <v>207</v>
      </c>
      <c r="E295" t="s">
        <v>208</v>
      </c>
      <c r="F295">
        <v>3.4</v>
      </c>
      <c r="G295">
        <v>4</v>
      </c>
      <c r="H295">
        <v>7</v>
      </c>
      <c r="I295">
        <v>0.571428571</v>
      </c>
      <c r="P295" t="s">
        <v>65</v>
      </c>
      <c r="Q295">
        <v>200</v>
      </c>
      <c r="R295" t="s">
        <v>203</v>
      </c>
      <c r="S295" t="s">
        <v>85</v>
      </c>
      <c r="T295" t="s">
        <v>204</v>
      </c>
      <c r="U295" t="s">
        <v>66</v>
      </c>
      <c r="V295" t="s">
        <v>152</v>
      </c>
      <c r="W295" t="s">
        <v>98</v>
      </c>
      <c r="X295" t="s">
        <v>54</v>
      </c>
      <c r="Y295" t="s">
        <v>54</v>
      </c>
      <c r="Z295" t="s">
        <v>41</v>
      </c>
      <c r="AA295">
        <v>34</v>
      </c>
      <c r="AB295" t="s">
        <v>42</v>
      </c>
      <c r="AC295" t="s">
        <v>43</v>
      </c>
      <c r="AD295" t="s">
        <v>44</v>
      </c>
      <c r="AE295">
        <v>2015</v>
      </c>
      <c r="AF295">
        <v>2017</v>
      </c>
      <c r="AG295" t="s">
        <v>649</v>
      </c>
    </row>
    <row r="296" spans="1:33" x14ac:dyDescent="0.2">
      <c r="A296" t="s">
        <v>216</v>
      </c>
      <c r="B296" t="s">
        <v>217</v>
      </c>
      <c r="C296" t="s">
        <v>48</v>
      </c>
      <c r="D296" t="s">
        <v>218</v>
      </c>
      <c r="F296">
        <v>3.8</v>
      </c>
      <c r="G296">
        <v>47</v>
      </c>
      <c r="H296">
        <v>98</v>
      </c>
      <c r="I296">
        <v>0.47959183700000002</v>
      </c>
      <c r="P296" t="s">
        <v>146</v>
      </c>
      <c r="R296" t="s">
        <v>203</v>
      </c>
      <c r="S296" t="s">
        <v>85</v>
      </c>
      <c r="T296" t="s">
        <v>204</v>
      </c>
      <c r="U296" t="s">
        <v>66</v>
      </c>
      <c r="W296" t="s">
        <v>53</v>
      </c>
      <c r="X296" t="s">
        <v>7</v>
      </c>
      <c r="Y296" t="s">
        <v>54</v>
      </c>
      <c r="Z296" t="s">
        <v>41</v>
      </c>
      <c r="AA296">
        <v>47</v>
      </c>
      <c r="AB296" t="s">
        <v>42</v>
      </c>
      <c r="AC296" t="s">
        <v>43</v>
      </c>
      <c r="AD296" t="s">
        <v>44</v>
      </c>
      <c r="AE296">
        <v>2015</v>
      </c>
      <c r="AF296">
        <v>2017</v>
      </c>
      <c r="AG296" t="s">
        <v>649</v>
      </c>
    </row>
    <row r="297" spans="1:33" x14ac:dyDescent="0.2">
      <c r="A297" t="s">
        <v>617</v>
      </c>
      <c r="B297" t="s">
        <v>618</v>
      </c>
      <c r="C297" t="s">
        <v>101</v>
      </c>
      <c r="D297" t="s">
        <v>108</v>
      </c>
      <c r="F297">
        <v>4.4000000000000004</v>
      </c>
      <c r="G297">
        <v>0</v>
      </c>
      <c r="H297">
        <v>28</v>
      </c>
      <c r="I297">
        <v>0</v>
      </c>
      <c r="P297" t="s">
        <v>97</v>
      </c>
      <c r="Q297">
        <v>65</v>
      </c>
      <c r="R297" t="s">
        <v>135</v>
      </c>
      <c r="S297" t="s">
        <v>39</v>
      </c>
      <c r="T297" t="s">
        <v>85</v>
      </c>
      <c r="W297" t="s">
        <v>98</v>
      </c>
      <c r="X297" t="s">
        <v>7</v>
      </c>
      <c r="Y297" t="s">
        <v>54</v>
      </c>
      <c r="Z297" t="s">
        <v>41</v>
      </c>
      <c r="AA297">
        <v>38</v>
      </c>
      <c r="AB297" t="s">
        <v>313</v>
      </c>
      <c r="AD297" t="s">
        <v>611</v>
      </c>
      <c r="AE297" s="3">
        <v>43478</v>
      </c>
      <c r="AF297">
        <v>2017</v>
      </c>
      <c r="AG297" t="s">
        <v>694</v>
      </c>
    </row>
    <row r="298" spans="1:33" x14ac:dyDescent="0.2">
      <c r="A298" t="s">
        <v>695</v>
      </c>
      <c r="B298" t="s">
        <v>696</v>
      </c>
      <c r="C298" t="s">
        <v>189</v>
      </c>
      <c r="D298" t="s">
        <v>697</v>
      </c>
      <c r="F298">
        <v>3.4</v>
      </c>
      <c r="G298">
        <v>0</v>
      </c>
      <c r="H298">
        <v>100</v>
      </c>
      <c r="I298">
        <v>0</v>
      </c>
      <c r="P298" t="s">
        <v>38</v>
      </c>
      <c r="Q298">
        <v>85</v>
      </c>
      <c r="R298" t="s">
        <v>194</v>
      </c>
      <c r="S298" t="s">
        <v>52</v>
      </c>
      <c r="T298" t="s">
        <v>39</v>
      </c>
      <c r="W298" t="s">
        <v>53</v>
      </c>
      <c r="X298" t="s">
        <v>7</v>
      </c>
      <c r="Y298" t="s">
        <v>7</v>
      </c>
      <c r="Z298" t="s">
        <v>41</v>
      </c>
      <c r="AA298">
        <v>40</v>
      </c>
      <c r="AB298" t="s">
        <v>313</v>
      </c>
      <c r="AD298" t="s">
        <v>611</v>
      </c>
      <c r="AE298" s="3">
        <v>43478</v>
      </c>
      <c r="AF298">
        <v>2017</v>
      </c>
      <c r="AG298" t="s">
        <v>694</v>
      </c>
    </row>
    <row r="299" spans="1:33" x14ac:dyDescent="0.2">
      <c r="A299" t="s">
        <v>698</v>
      </c>
      <c r="B299" t="s">
        <v>699</v>
      </c>
      <c r="C299" t="s">
        <v>48</v>
      </c>
      <c r="D299" t="s">
        <v>536</v>
      </c>
      <c r="F299">
        <v>3.5</v>
      </c>
      <c r="G299">
        <v>53</v>
      </c>
      <c r="H299">
        <v>150</v>
      </c>
      <c r="I299">
        <v>0.35333333300000003</v>
      </c>
      <c r="P299" t="s">
        <v>38</v>
      </c>
      <c r="Q299">
        <v>20</v>
      </c>
      <c r="R299" t="s">
        <v>194</v>
      </c>
      <c r="S299" t="s">
        <v>52</v>
      </c>
      <c r="T299" t="s">
        <v>39</v>
      </c>
      <c r="W299" t="s">
        <v>53</v>
      </c>
      <c r="X299" t="s">
        <v>7</v>
      </c>
      <c r="Y299" t="s">
        <v>54</v>
      </c>
      <c r="Z299" t="s">
        <v>41</v>
      </c>
      <c r="AA299">
        <v>38</v>
      </c>
      <c r="AB299" t="s">
        <v>313</v>
      </c>
      <c r="AD299" t="s">
        <v>611</v>
      </c>
      <c r="AE299" s="3">
        <v>43478</v>
      </c>
      <c r="AF299">
        <v>2017</v>
      </c>
      <c r="AG299" t="s">
        <v>694</v>
      </c>
    </row>
    <row r="300" spans="1:33" x14ac:dyDescent="0.2">
      <c r="A300" t="s">
        <v>346</v>
      </c>
      <c r="B300" t="s">
        <v>347</v>
      </c>
      <c r="C300" t="s">
        <v>200</v>
      </c>
      <c r="D300" t="s">
        <v>201</v>
      </c>
      <c r="F300">
        <v>3.4</v>
      </c>
      <c r="G300">
        <v>0</v>
      </c>
      <c r="H300">
        <v>131</v>
      </c>
      <c r="I300">
        <v>0</v>
      </c>
      <c r="P300" t="s">
        <v>97</v>
      </c>
      <c r="Q300">
        <v>200</v>
      </c>
      <c r="R300" t="s">
        <v>203</v>
      </c>
      <c r="S300" t="s">
        <v>204</v>
      </c>
      <c r="T300" t="s">
        <v>85</v>
      </c>
      <c r="U300" t="s">
        <v>66</v>
      </c>
      <c r="W300" t="s">
        <v>98</v>
      </c>
      <c r="X300" t="s">
        <v>7</v>
      </c>
      <c r="Y300" t="s">
        <v>54</v>
      </c>
      <c r="Z300" t="s">
        <v>41</v>
      </c>
      <c r="AA300">
        <v>39</v>
      </c>
      <c r="AB300" t="s">
        <v>313</v>
      </c>
      <c r="AD300" t="s">
        <v>611</v>
      </c>
      <c r="AE300" s="3">
        <v>43478</v>
      </c>
      <c r="AF300">
        <v>2017</v>
      </c>
      <c r="AG300" t="s">
        <v>694</v>
      </c>
    </row>
    <row r="301" spans="1:33" x14ac:dyDescent="0.2">
      <c r="A301" t="s">
        <v>355</v>
      </c>
      <c r="B301" t="s">
        <v>356</v>
      </c>
      <c r="C301" t="s">
        <v>200</v>
      </c>
      <c r="D301" t="s">
        <v>201</v>
      </c>
      <c r="F301">
        <v>3</v>
      </c>
      <c r="G301">
        <v>1</v>
      </c>
      <c r="H301">
        <v>141</v>
      </c>
      <c r="I301">
        <v>7.0921990000000004E-3</v>
      </c>
      <c r="P301" t="s">
        <v>65</v>
      </c>
      <c r="Q301">
        <v>80</v>
      </c>
      <c r="R301" t="s">
        <v>85</v>
      </c>
      <c r="S301" t="s">
        <v>85</v>
      </c>
      <c r="U301" t="s">
        <v>66</v>
      </c>
      <c r="W301" t="s">
        <v>98</v>
      </c>
      <c r="X301" t="s">
        <v>7</v>
      </c>
      <c r="Y301" t="s">
        <v>7</v>
      </c>
      <c r="Z301" t="s">
        <v>41</v>
      </c>
      <c r="AA301">
        <v>33</v>
      </c>
      <c r="AB301" t="s">
        <v>313</v>
      </c>
      <c r="AD301" t="s">
        <v>611</v>
      </c>
      <c r="AE301" s="3">
        <v>43478</v>
      </c>
      <c r="AF301">
        <v>2017</v>
      </c>
      <c r="AG301" t="s">
        <v>694</v>
      </c>
    </row>
    <row r="302" spans="1:33" x14ac:dyDescent="0.2">
      <c r="A302" t="s">
        <v>714</v>
      </c>
      <c r="B302" t="s">
        <v>715</v>
      </c>
      <c r="C302" t="s">
        <v>170</v>
      </c>
      <c r="D302" t="s">
        <v>679</v>
      </c>
      <c r="F302">
        <v>4.2</v>
      </c>
      <c r="G302">
        <v>18</v>
      </c>
      <c r="H302">
        <v>18</v>
      </c>
      <c r="I302">
        <v>1</v>
      </c>
      <c r="P302" t="s">
        <v>97</v>
      </c>
      <c r="Q302">
        <v>50</v>
      </c>
      <c r="R302" t="s">
        <v>39</v>
      </c>
      <c r="S302" t="s">
        <v>39</v>
      </c>
      <c r="U302" t="s">
        <v>66</v>
      </c>
      <c r="W302" t="s">
        <v>98</v>
      </c>
      <c r="X302" t="s">
        <v>7</v>
      </c>
      <c r="Y302" t="s">
        <v>7</v>
      </c>
      <c r="Z302" t="s">
        <v>110</v>
      </c>
      <c r="AA302">
        <v>18</v>
      </c>
      <c r="AB302" t="s">
        <v>703</v>
      </c>
      <c r="AD302" t="s">
        <v>704</v>
      </c>
      <c r="AE302">
        <v>2015</v>
      </c>
      <c r="AF302">
        <v>2017</v>
      </c>
      <c r="AG302" t="s">
        <v>705</v>
      </c>
    </row>
    <row r="303" spans="1:33" x14ac:dyDescent="0.2">
      <c r="A303" t="s">
        <v>726</v>
      </c>
      <c r="B303" t="s">
        <v>727</v>
      </c>
      <c r="C303" t="s">
        <v>78</v>
      </c>
      <c r="D303" t="s">
        <v>728</v>
      </c>
      <c r="F303">
        <v>4.4000000000000004</v>
      </c>
      <c r="G303">
        <v>18</v>
      </c>
      <c r="H303">
        <v>18</v>
      </c>
      <c r="I303">
        <v>1</v>
      </c>
      <c r="P303" t="s">
        <v>38</v>
      </c>
      <c r="Q303">
        <v>150</v>
      </c>
      <c r="R303" t="s">
        <v>194</v>
      </c>
      <c r="S303" t="s">
        <v>39</v>
      </c>
      <c r="T303" t="s">
        <v>52</v>
      </c>
      <c r="W303" t="s">
        <v>98</v>
      </c>
      <c r="X303" t="s">
        <v>54</v>
      </c>
      <c r="Y303" t="s">
        <v>54</v>
      </c>
      <c r="Z303" t="s">
        <v>110</v>
      </c>
      <c r="AA303">
        <v>62</v>
      </c>
      <c r="AB303" t="s">
        <v>703</v>
      </c>
      <c r="AD303" t="s">
        <v>704</v>
      </c>
      <c r="AE303">
        <v>2015</v>
      </c>
      <c r="AF303">
        <v>2017</v>
      </c>
      <c r="AG303" t="s">
        <v>705</v>
      </c>
    </row>
    <row r="304" spans="1:33" x14ac:dyDescent="0.2">
      <c r="A304" t="s">
        <v>748</v>
      </c>
      <c r="B304" t="s">
        <v>749</v>
      </c>
      <c r="C304" t="s">
        <v>48</v>
      </c>
      <c r="D304" t="s">
        <v>674</v>
      </c>
      <c r="F304">
        <v>3.9</v>
      </c>
      <c r="G304">
        <v>18</v>
      </c>
      <c r="H304">
        <v>18</v>
      </c>
      <c r="I304">
        <v>1</v>
      </c>
      <c r="P304" t="s">
        <v>38</v>
      </c>
      <c r="Q304">
        <v>185</v>
      </c>
      <c r="R304" t="s">
        <v>750</v>
      </c>
      <c r="S304" t="s">
        <v>39</v>
      </c>
      <c r="T304" t="s">
        <v>52</v>
      </c>
      <c r="U304" t="s">
        <v>66</v>
      </c>
      <c r="W304" t="s">
        <v>40</v>
      </c>
      <c r="X304" t="s">
        <v>54</v>
      </c>
      <c r="Y304" t="s">
        <v>7</v>
      </c>
      <c r="Z304" t="s">
        <v>41</v>
      </c>
      <c r="AA304">
        <v>37</v>
      </c>
      <c r="AB304" t="s">
        <v>703</v>
      </c>
      <c r="AD304" t="s">
        <v>704</v>
      </c>
      <c r="AE304">
        <v>2015</v>
      </c>
      <c r="AF304">
        <v>2017</v>
      </c>
      <c r="AG304" t="s">
        <v>705</v>
      </c>
    </row>
    <row r="305" spans="1:33" x14ac:dyDescent="0.2">
      <c r="A305" t="s">
        <v>710</v>
      </c>
      <c r="C305" t="s">
        <v>48</v>
      </c>
      <c r="D305" t="s">
        <v>536</v>
      </c>
      <c r="F305">
        <v>3.6</v>
      </c>
      <c r="G305">
        <v>18</v>
      </c>
      <c r="H305">
        <v>18</v>
      </c>
      <c r="I305">
        <v>1</v>
      </c>
      <c r="P305" t="s">
        <v>38</v>
      </c>
      <c r="Q305">
        <v>45</v>
      </c>
      <c r="R305" t="s">
        <v>194</v>
      </c>
      <c r="S305" t="s">
        <v>52</v>
      </c>
      <c r="T305" t="s">
        <v>39</v>
      </c>
      <c r="W305" t="s">
        <v>115</v>
      </c>
      <c r="X305" t="s">
        <v>7</v>
      </c>
      <c r="Y305" t="s">
        <v>7</v>
      </c>
      <c r="Z305" t="s">
        <v>110</v>
      </c>
      <c r="AA305">
        <v>17</v>
      </c>
      <c r="AB305" t="s">
        <v>703</v>
      </c>
      <c r="AD305" t="s">
        <v>704</v>
      </c>
      <c r="AE305">
        <v>2015</v>
      </c>
      <c r="AF305">
        <v>2017</v>
      </c>
      <c r="AG305" t="s">
        <v>705</v>
      </c>
    </row>
    <row r="306" spans="1:33" x14ac:dyDescent="0.2">
      <c r="A306" t="s">
        <v>711</v>
      </c>
      <c r="B306" t="s">
        <v>712</v>
      </c>
      <c r="C306" t="s">
        <v>189</v>
      </c>
      <c r="D306" t="s">
        <v>713</v>
      </c>
      <c r="F306">
        <v>3.5</v>
      </c>
      <c r="G306">
        <v>18</v>
      </c>
      <c r="H306">
        <v>18</v>
      </c>
      <c r="I306">
        <v>1</v>
      </c>
      <c r="P306" t="s">
        <v>38</v>
      </c>
      <c r="Q306">
        <v>52.5</v>
      </c>
      <c r="R306" t="s">
        <v>52</v>
      </c>
      <c r="S306" t="s">
        <v>52</v>
      </c>
      <c r="W306" t="s">
        <v>53</v>
      </c>
      <c r="X306" t="s">
        <v>7</v>
      </c>
      <c r="Y306" t="s">
        <v>7</v>
      </c>
      <c r="Z306" t="s">
        <v>110</v>
      </c>
      <c r="AA306">
        <v>47</v>
      </c>
      <c r="AB306" t="s">
        <v>703</v>
      </c>
      <c r="AD306" t="s">
        <v>704</v>
      </c>
      <c r="AE306">
        <v>2015</v>
      </c>
      <c r="AF306">
        <v>2017</v>
      </c>
      <c r="AG306" t="s">
        <v>705</v>
      </c>
    </row>
    <row r="307" spans="1:33" x14ac:dyDescent="0.2">
      <c r="A307" t="s">
        <v>401</v>
      </c>
      <c r="B307" t="s">
        <v>402</v>
      </c>
      <c r="C307" t="s">
        <v>184</v>
      </c>
      <c r="D307" t="s">
        <v>185</v>
      </c>
      <c r="E307" t="s">
        <v>403</v>
      </c>
      <c r="F307">
        <v>2.5</v>
      </c>
      <c r="G307">
        <v>18</v>
      </c>
      <c r="H307">
        <v>18</v>
      </c>
      <c r="I307">
        <v>1</v>
      </c>
      <c r="P307" t="s">
        <v>97</v>
      </c>
      <c r="Q307">
        <v>5</v>
      </c>
      <c r="R307" t="s">
        <v>725</v>
      </c>
      <c r="S307" t="s">
        <v>52</v>
      </c>
      <c r="T307" t="s">
        <v>105</v>
      </c>
      <c r="U307" t="s">
        <v>66</v>
      </c>
      <c r="W307" t="s">
        <v>98</v>
      </c>
      <c r="X307" t="s">
        <v>54</v>
      </c>
      <c r="Y307" t="s">
        <v>54</v>
      </c>
      <c r="Z307" t="s">
        <v>41</v>
      </c>
      <c r="AA307">
        <v>42</v>
      </c>
      <c r="AB307" t="s">
        <v>703</v>
      </c>
      <c r="AD307" t="s">
        <v>704</v>
      </c>
      <c r="AE307">
        <v>2015</v>
      </c>
      <c r="AF307">
        <v>2017</v>
      </c>
      <c r="AG307" t="s">
        <v>705</v>
      </c>
    </row>
    <row r="308" spans="1:33" x14ac:dyDescent="0.2">
      <c r="A308" t="s">
        <v>729</v>
      </c>
      <c r="B308" t="s">
        <v>730</v>
      </c>
      <c r="C308" t="s">
        <v>48</v>
      </c>
      <c r="D308" t="s">
        <v>731</v>
      </c>
      <c r="F308">
        <v>3.9</v>
      </c>
      <c r="G308">
        <v>18</v>
      </c>
      <c r="H308">
        <v>18</v>
      </c>
      <c r="I308">
        <v>1</v>
      </c>
      <c r="P308" t="s">
        <v>38</v>
      </c>
      <c r="Q308">
        <v>10</v>
      </c>
      <c r="R308" t="s">
        <v>51</v>
      </c>
      <c r="S308" t="s">
        <v>52</v>
      </c>
      <c r="T308" t="s">
        <v>39</v>
      </c>
      <c r="W308" t="s">
        <v>53</v>
      </c>
      <c r="X308" t="s">
        <v>54</v>
      </c>
      <c r="Y308" t="s">
        <v>7</v>
      </c>
      <c r="Z308" t="s">
        <v>41</v>
      </c>
      <c r="AA308">
        <v>61</v>
      </c>
      <c r="AB308" t="s">
        <v>703</v>
      </c>
      <c r="AD308" t="s">
        <v>704</v>
      </c>
      <c r="AE308">
        <v>2015</v>
      </c>
      <c r="AF308">
        <v>2017</v>
      </c>
      <c r="AG308" t="s">
        <v>705</v>
      </c>
    </row>
    <row r="309" spans="1:33" x14ac:dyDescent="0.2">
      <c r="A309" t="s">
        <v>735</v>
      </c>
      <c r="B309" t="s">
        <v>736</v>
      </c>
      <c r="C309" t="s">
        <v>48</v>
      </c>
      <c r="D309" t="s">
        <v>737</v>
      </c>
      <c r="F309">
        <v>2.9</v>
      </c>
      <c r="G309">
        <v>18</v>
      </c>
      <c r="H309">
        <v>18</v>
      </c>
      <c r="I309">
        <v>1</v>
      </c>
      <c r="P309" t="s">
        <v>38</v>
      </c>
      <c r="Q309">
        <v>81</v>
      </c>
      <c r="R309" t="s">
        <v>738</v>
      </c>
      <c r="S309" t="s">
        <v>52</v>
      </c>
      <c r="T309" t="s">
        <v>85</v>
      </c>
      <c r="U309" t="s">
        <v>66</v>
      </c>
      <c r="W309" t="s">
        <v>40</v>
      </c>
      <c r="X309" t="s">
        <v>7</v>
      </c>
      <c r="Y309" t="s">
        <v>7</v>
      </c>
      <c r="Z309" t="s">
        <v>110</v>
      </c>
      <c r="AA309">
        <v>15</v>
      </c>
      <c r="AB309" t="s">
        <v>703</v>
      </c>
      <c r="AD309" t="s">
        <v>704</v>
      </c>
      <c r="AE309">
        <v>2015</v>
      </c>
      <c r="AF309">
        <v>2017</v>
      </c>
      <c r="AG309" t="s">
        <v>705</v>
      </c>
    </row>
    <row r="310" spans="1:33" x14ac:dyDescent="0.2">
      <c r="A310" t="s">
        <v>723</v>
      </c>
      <c r="B310" t="s">
        <v>724</v>
      </c>
      <c r="C310" t="s">
        <v>184</v>
      </c>
      <c r="D310" t="s">
        <v>185</v>
      </c>
      <c r="F310">
        <v>2.5</v>
      </c>
      <c r="G310">
        <v>18</v>
      </c>
      <c r="H310">
        <v>18</v>
      </c>
      <c r="I310">
        <v>1</v>
      </c>
      <c r="P310" t="s">
        <v>65</v>
      </c>
      <c r="Q310">
        <v>7.5</v>
      </c>
      <c r="R310" t="s">
        <v>361</v>
      </c>
      <c r="S310" t="s">
        <v>52</v>
      </c>
      <c r="U310" t="s">
        <v>332</v>
      </c>
      <c r="W310" t="s">
        <v>53</v>
      </c>
      <c r="X310" t="s">
        <v>7</v>
      </c>
      <c r="Y310" t="s">
        <v>7</v>
      </c>
      <c r="Z310" t="s">
        <v>110</v>
      </c>
      <c r="AA310">
        <v>58</v>
      </c>
      <c r="AB310" t="s">
        <v>703</v>
      </c>
      <c r="AD310" t="s">
        <v>704</v>
      </c>
      <c r="AE310">
        <v>2015</v>
      </c>
      <c r="AF310">
        <v>2017</v>
      </c>
      <c r="AG310" t="s">
        <v>705</v>
      </c>
    </row>
    <row r="311" spans="1:33" x14ac:dyDescent="0.2">
      <c r="A311" t="s">
        <v>743</v>
      </c>
      <c r="B311" t="s">
        <v>744</v>
      </c>
      <c r="C311" t="s">
        <v>48</v>
      </c>
      <c r="D311" t="s">
        <v>427</v>
      </c>
      <c r="F311">
        <v>3.3</v>
      </c>
      <c r="G311">
        <v>18</v>
      </c>
      <c r="H311">
        <v>18</v>
      </c>
      <c r="I311">
        <v>1</v>
      </c>
      <c r="P311" t="s">
        <v>230</v>
      </c>
      <c r="Q311">
        <v>1</v>
      </c>
      <c r="R311" t="s">
        <v>341</v>
      </c>
      <c r="S311" t="s">
        <v>52</v>
      </c>
      <c r="T311" t="s">
        <v>105</v>
      </c>
      <c r="U311" t="s">
        <v>66</v>
      </c>
      <c r="W311" t="s">
        <v>53</v>
      </c>
      <c r="X311" t="s">
        <v>54</v>
      </c>
      <c r="Y311" t="s">
        <v>7</v>
      </c>
      <c r="Z311" t="s">
        <v>41</v>
      </c>
      <c r="AA311">
        <v>24</v>
      </c>
      <c r="AB311" t="s">
        <v>703</v>
      </c>
      <c r="AD311" t="s">
        <v>704</v>
      </c>
      <c r="AE311">
        <v>2015</v>
      </c>
      <c r="AF311">
        <v>2017</v>
      </c>
      <c r="AG311" t="s">
        <v>705</v>
      </c>
    </row>
    <row r="312" spans="1:33" x14ac:dyDescent="0.2">
      <c r="A312" t="s">
        <v>708</v>
      </c>
      <c r="B312" t="s">
        <v>709</v>
      </c>
      <c r="C312" t="s">
        <v>200</v>
      </c>
      <c r="D312" t="s">
        <v>380</v>
      </c>
      <c r="F312">
        <v>3</v>
      </c>
      <c r="G312">
        <v>18</v>
      </c>
      <c r="H312">
        <v>18</v>
      </c>
      <c r="I312">
        <v>1</v>
      </c>
      <c r="P312" t="s">
        <v>65</v>
      </c>
      <c r="R312" t="s">
        <v>203</v>
      </c>
      <c r="S312" t="s">
        <v>204</v>
      </c>
      <c r="W312" t="s">
        <v>53</v>
      </c>
      <c r="X312" t="s">
        <v>7</v>
      </c>
      <c r="Y312" t="s">
        <v>7</v>
      </c>
      <c r="Z312" t="s">
        <v>176</v>
      </c>
      <c r="AA312">
        <v>33</v>
      </c>
      <c r="AB312" t="s">
        <v>703</v>
      </c>
      <c r="AD312" t="s">
        <v>704</v>
      </c>
      <c r="AE312">
        <v>2015</v>
      </c>
      <c r="AF312">
        <v>2017</v>
      </c>
      <c r="AG312" t="s">
        <v>705</v>
      </c>
    </row>
    <row r="313" spans="1:33" x14ac:dyDescent="0.2">
      <c r="A313" t="s">
        <v>706</v>
      </c>
      <c r="B313" t="s">
        <v>1265</v>
      </c>
      <c r="C313" t="s">
        <v>48</v>
      </c>
      <c r="D313" t="s">
        <v>707</v>
      </c>
      <c r="F313">
        <v>3.2</v>
      </c>
      <c r="G313">
        <v>18</v>
      </c>
      <c r="H313">
        <v>18</v>
      </c>
      <c r="I313">
        <v>1</v>
      </c>
      <c r="P313" t="s">
        <v>38</v>
      </c>
      <c r="R313" t="s">
        <v>278</v>
      </c>
      <c r="S313" t="s">
        <v>278</v>
      </c>
      <c r="T313" t="s">
        <v>278</v>
      </c>
      <c r="W313" t="s">
        <v>115</v>
      </c>
      <c r="X313" t="s">
        <v>7</v>
      </c>
      <c r="Y313" t="s">
        <v>7</v>
      </c>
      <c r="Z313" t="s">
        <v>110</v>
      </c>
      <c r="AA313">
        <v>18</v>
      </c>
      <c r="AB313" t="s">
        <v>703</v>
      </c>
      <c r="AD313" t="s">
        <v>704</v>
      </c>
      <c r="AE313">
        <v>2015</v>
      </c>
      <c r="AF313">
        <v>2017</v>
      </c>
      <c r="AG313" t="s">
        <v>705</v>
      </c>
    </row>
    <row r="314" spans="1:33" x14ac:dyDescent="0.2">
      <c r="A314" t="s">
        <v>741</v>
      </c>
      <c r="B314" t="s">
        <v>742</v>
      </c>
      <c r="C314" t="s">
        <v>92</v>
      </c>
      <c r="D314" t="s">
        <v>93</v>
      </c>
      <c r="F314">
        <v>3.7</v>
      </c>
      <c r="G314">
        <v>18</v>
      </c>
      <c r="H314">
        <v>18</v>
      </c>
      <c r="I314">
        <v>1</v>
      </c>
      <c r="P314" t="s">
        <v>38</v>
      </c>
      <c r="R314" t="s">
        <v>278</v>
      </c>
      <c r="S314" t="s">
        <v>278</v>
      </c>
      <c r="T314" t="s">
        <v>278</v>
      </c>
      <c r="W314" t="s">
        <v>53</v>
      </c>
      <c r="X314" t="s">
        <v>54</v>
      </c>
      <c r="Y314" t="s">
        <v>54</v>
      </c>
      <c r="Z314" t="s">
        <v>110</v>
      </c>
      <c r="AA314">
        <v>33</v>
      </c>
      <c r="AB314" t="s">
        <v>703</v>
      </c>
      <c r="AD314" t="s">
        <v>704</v>
      </c>
      <c r="AE314">
        <v>2015</v>
      </c>
      <c r="AF314">
        <v>2017</v>
      </c>
      <c r="AG314" t="s">
        <v>705</v>
      </c>
    </row>
    <row r="315" spans="1:33" x14ac:dyDescent="0.2">
      <c r="A315" t="s">
        <v>745</v>
      </c>
      <c r="B315" t="s">
        <v>746</v>
      </c>
      <c r="C315" t="s">
        <v>48</v>
      </c>
      <c r="D315" t="s">
        <v>747</v>
      </c>
      <c r="F315">
        <v>3.6</v>
      </c>
      <c r="G315">
        <v>18</v>
      </c>
      <c r="H315">
        <v>18</v>
      </c>
      <c r="I315">
        <v>1</v>
      </c>
      <c r="P315" t="s">
        <v>38</v>
      </c>
      <c r="R315" t="s">
        <v>278</v>
      </c>
      <c r="S315" t="s">
        <v>278</v>
      </c>
      <c r="T315" t="s">
        <v>278</v>
      </c>
      <c r="W315" t="s">
        <v>115</v>
      </c>
      <c r="X315" t="s">
        <v>7</v>
      </c>
      <c r="Y315" t="s">
        <v>7</v>
      </c>
      <c r="Z315" t="s">
        <v>110</v>
      </c>
      <c r="AA315">
        <v>45</v>
      </c>
      <c r="AB315" t="s">
        <v>703</v>
      </c>
      <c r="AD315" t="s">
        <v>704</v>
      </c>
      <c r="AE315">
        <v>2015</v>
      </c>
      <c r="AF315">
        <v>2017</v>
      </c>
      <c r="AG315" t="s">
        <v>705</v>
      </c>
    </row>
    <row r="316" spans="1:33" x14ac:dyDescent="0.2">
      <c r="A316" t="s">
        <v>751</v>
      </c>
      <c r="C316" t="s">
        <v>660</v>
      </c>
      <c r="D316" t="s">
        <v>752</v>
      </c>
      <c r="F316">
        <v>3.4</v>
      </c>
      <c r="G316">
        <v>18</v>
      </c>
      <c r="H316">
        <v>18</v>
      </c>
      <c r="I316">
        <v>1</v>
      </c>
      <c r="P316" t="s">
        <v>38</v>
      </c>
      <c r="R316" t="s">
        <v>278</v>
      </c>
      <c r="S316" t="s">
        <v>278</v>
      </c>
      <c r="T316" t="s">
        <v>278</v>
      </c>
      <c r="W316" t="s">
        <v>115</v>
      </c>
      <c r="X316" t="s">
        <v>7</v>
      </c>
      <c r="Y316" t="s">
        <v>7</v>
      </c>
      <c r="Z316" t="s">
        <v>110</v>
      </c>
      <c r="AA316">
        <v>35</v>
      </c>
      <c r="AB316" t="s">
        <v>703</v>
      </c>
      <c r="AD316" t="s">
        <v>704</v>
      </c>
      <c r="AE316">
        <v>2015</v>
      </c>
      <c r="AF316">
        <v>2017</v>
      </c>
      <c r="AG316" t="s">
        <v>705</v>
      </c>
    </row>
    <row r="317" spans="1:33" x14ac:dyDescent="0.2">
      <c r="A317" t="s">
        <v>700</v>
      </c>
      <c r="B317" t="s">
        <v>701</v>
      </c>
      <c r="C317" t="s">
        <v>48</v>
      </c>
      <c r="D317" t="s">
        <v>702</v>
      </c>
      <c r="F317">
        <v>3.4</v>
      </c>
      <c r="G317">
        <v>18</v>
      </c>
      <c r="H317">
        <v>18</v>
      </c>
      <c r="I317">
        <v>1</v>
      </c>
      <c r="P317" t="s">
        <v>38</v>
      </c>
      <c r="Q317">
        <v>115</v>
      </c>
      <c r="R317" t="s">
        <v>85</v>
      </c>
      <c r="S317" t="s">
        <v>85</v>
      </c>
      <c r="W317" t="s">
        <v>53</v>
      </c>
      <c r="X317" t="s">
        <v>7</v>
      </c>
      <c r="Y317" t="s">
        <v>7</v>
      </c>
      <c r="Z317" t="s">
        <v>41</v>
      </c>
      <c r="AA317">
        <v>35</v>
      </c>
      <c r="AB317" t="s">
        <v>703</v>
      </c>
      <c r="AD317" t="s">
        <v>704</v>
      </c>
      <c r="AE317">
        <v>2015</v>
      </c>
      <c r="AF317">
        <v>2017</v>
      </c>
      <c r="AG317" t="s">
        <v>705</v>
      </c>
    </row>
    <row r="318" spans="1:33" x14ac:dyDescent="0.2">
      <c r="A318" t="s">
        <v>716</v>
      </c>
      <c r="B318" t="s">
        <v>717</v>
      </c>
      <c r="C318" t="s">
        <v>396</v>
      </c>
      <c r="D318" t="s">
        <v>397</v>
      </c>
      <c r="F318">
        <v>3.4</v>
      </c>
      <c r="G318">
        <v>18</v>
      </c>
      <c r="H318">
        <v>18</v>
      </c>
      <c r="I318">
        <v>1</v>
      </c>
      <c r="P318" t="s">
        <v>65</v>
      </c>
      <c r="R318" t="s">
        <v>85</v>
      </c>
      <c r="S318" t="s">
        <v>85</v>
      </c>
      <c r="W318" t="s">
        <v>53</v>
      </c>
      <c r="X318" t="s">
        <v>7</v>
      </c>
      <c r="Y318" t="s">
        <v>7</v>
      </c>
      <c r="Z318" t="s">
        <v>110</v>
      </c>
      <c r="AA318">
        <v>21</v>
      </c>
      <c r="AB318" t="s">
        <v>703</v>
      </c>
      <c r="AD318" t="s">
        <v>704</v>
      </c>
      <c r="AE318">
        <v>2015</v>
      </c>
      <c r="AF318">
        <v>2017</v>
      </c>
      <c r="AG318" t="s">
        <v>705</v>
      </c>
    </row>
    <row r="319" spans="1:33" x14ac:dyDescent="0.2">
      <c r="A319" t="s">
        <v>718</v>
      </c>
      <c r="B319" t="s">
        <v>719</v>
      </c>
      <c r="C319" t="s">
        <v>48</v>
      </c>
      <c r="D319" t="s">
        <v>536</v>
      </c>
      <c r="F319">
        <v>3.7</v>
      </c>
      <c r="G319">
        <v>18</v>
      </c>
      <c r="H319">
        <v>18</v>
      </c>
      <c r="I319">
        <v>1</v>
      </c>
      <c r="P319" t="s">
        <v>97</v>
      </c>
      <c r="Q319">
        <v>60</v>
      </c>
      <c r="R319" t="s">
        <v>436</v>
      </c>
      <c r="S319" t="s">
        <v>85</v>
      </c>
      <c r="T319" t="s">
        <v>39</v>
      </c>
      <c r="W319" t="s">
        <v>98</v>
      </c>
      <c r="X319" t="s">
        <v>54</v>
      </c>
      <c r="Y319" t="s">
        <v>7</v>
      </c>
      <c r="Z319" t="s">
        <v>110</v>
      </c>
      <c r="AA319">
        <v>42</v>
      </c>
      <c r="AB319" t="s">
        <v>703</v>
      </c>
      <c r="AD319" t="s">
        <v>704</v>
      </c>
      <c r="AE319">
        <v>2015</v>
      </c>
      <c r="AF319">
        <v>2017</v>
      </c>
      <c r="AG319" t="s">
        <v>705</v>
      </c>
    </row>
    <row r="320" spans="1:33" x14ac:dyDescent="0.2">
      <c r="A320" t="s">
        <v>720</v>
      </c>
      <c r="B320" t="s">
        <v>721</v>
      </c>
      <c r="C320" t="s">
        <v>48</v>
      </c>
      <c r="D320" t="s">
        <v>722</v>
      </c>
      <c r="F320">
        <v>3.1</v>
      </c>
      <c r="G320">
        <v>18</v>
      </c>
      <c r="H320">
        <v>18</v>
      </c>
      <c r="I320">
        <v>1</v>
      </c>
      <c r="P320" t="s">
        <v>230</v>
      </c>
      <c r="R320" t="s">
        <v>135</v>
      </c>
      <c r="S320" t="s">
        <v>85</v>
      </c>
      <c r="T320" t="s">
        <v>39</v>
      </c>
      <c r="W320" t="s">
        <v>53</v>
      </c>
      <c r="X320" t="s">
        <v>54</v>
      </c>
      <c r="Y320" t="s">
        <v>54</v>
      </c>
      <c r="Z320" t="s">
        <v>110</v>
      </c>
      <c r="AA320">
        <v>52</v>
      </c>
      <c r="AB320" t="s">
        <v>703</v>
      </c>
      <c r="AD320" t="s">
        <v>704</v>
      </c>
      <c r="AE320">
        <v>2015</v>
      </c>
      <c r="AF320">
        <v>2017</v>
      </c>
      <c r="AG320" t="s">
        <v>705</v>
      </c>
    </row>
    <row r="321" spans="1:34" x14ac:dyDescent="0.2">
      <c r="A321" t="s">
        <v>732</v>
      </c>
      <c r="B321" t="s">
        <v>733</v>
      </c>
      <c r="C321" t="s">
        <v>48</v>
      </c>
      <c r="D321" t="s">
        <v>734</v>
      </c>
      <c r="F321">
        <v>3.3</v>
      </c>
      <c r="G321">
        <v>18</v>
      </c>
      <c r="H321">
        <v>18</v>
      </c>
      <c r="I321">
        <v>1</v>
      </c>
      <c r="P321" t="s">
        <v>97</v>
      </c>
      <c r="Q321">
        <v>57.5</v>
      </c>
      <c r="R321" t="s">
        <v>221</v>
      </c>
      <c r="S321" t="s">
        <v>85</v>
      </c>
      <c r="T321" t="s">
        <v>52</v>
      </c>
      <c r="U321" t="s">
        <v>66</v>
      </c>
      <c r="W321" t="s">
        <v>98</v>
      </c>
      <c r="X321" t="s">
        <v>7</v>
      </c>
      <c r="Y321" t="s">
        <v>7</v>
      </c>
      <c r="Z321" t="s">
        <v>110</v>
      </c>
      <c r="AA321">
        <v>31</v>
      </c>
      <c r="AB321" t="s">
        <v>703</v>
      </c>
      <c r="AD321" t="s">
        <v>704</v>
      </c>
      <c r="AE321">
        <v>2015</v>
      </c>
      <c r="AF321">
        <v>2017</v>
      </c>
      <c r="AG321" t="s">
        <v>705</v>
      </c>
    </row>
    <row r="322" spans="1:34" x14ac:dyDescent="0.2">
      <c r="A322" t="s">
        <v>739</v>
      </c>
      <c r="B322" t="s">
        <v>740</v>
      </c>
      <c r="C322" t="s">
        <v>48</v>
      </c>
      <c r="D322" t="s">
        <v>73</v>
      </c>
      <c r="F322">
        <v>4</v>
      </c>
      <c r="G322">
        <v>18</v>
      </c>
      <c r="H322">
        <v>18</v>
      </c>
      <c r="I322">
        <v>1</v>
      </c>
      <c r="P322" t="s">
        <v>97</v>
      </c>
      <c r="Q322">
        <v>185</v>
      </c>
      <c r="R322" t="s">
        <v>85</v>
      </c>
      <c r="S322" t="s">
        <v>85</v>
      </c>
      <c r="U322" t="s">
        <v>66</v>
      </c>
      <c r="W322" t="s">
        <v>53</v>
      </c>
      <c r="X322" t="s">
        <v>7</v>
      </c>
      <c r="Y322" t="s">
        <v>7</v>
      </c>
      <c r="Z322" t="s">
        <v>41</v>
      </c>
      <c r="AA322">
        <v>32</v>
      </c>
      <c r="AB322" t="s">
        <v>703</v>
      </c>
      <c r="AD322" t="s">
        <v>704</v>
      </c>
      <c r="AE322">
        <v>2015</v>
      </c>
      <c r="AF322">
        <v>2017</v>
      </c>
      <c r="AG322" t="s">
        <v>705</v>
      </c>
    </row>
    <row r="323" spans="1:34" x14ac:dyDescent="0.2">
      <c r="A323" t="s">
        <v>1254</v>
      </c>
      <c r="B323" t="s">
        <v>1255</v>
      </c>
      <c r="C323" t="s">
        <v>408</v>
      </c>
      <c r="D323" t="s">
        <v>1256</v>
      </c>
      <c r="F323">
        <v>3.5</v>
      </c>
      <c r="G323">
        <v>2</v>
      </c>
      <c r="H323">
        <v>10</v>
      </c>
      <c r="I323">
        <v>0.2</v>
      </c>
      <c r="L323" t="s">
        <v>1250</v>
      </c>
      <c r="M323" t="s">
        <v>874</v>
      </c>
      <c r="P323" t="s">
        <v>65</v>
      </c>
      <c r="R323" t="s">
        <v>135</v>
      </c>
      <c r="S323" t="s">
        <v>39</v>
      </c>
      <c r="T323" t="s">
        <v>85</v>
      </c>
      <c r="U323" t="s">
        <v>152</v>
      </c>
      <c r="W323" t="s">
        <v>53</v>
      </c>
      <c r="X323" t="s">
        <v>7</v>
      </c>
      <c r="Y323" t="s">
        <v>7</v>
      </c>
      <c r="Z323" t="s">
        <v>41</v>
      </c>
      <c r="AA323">
        <v>43</v>
      </c>
      <c r="AB323" t="s">
        <v>313</v>
      </c>
      <c r="AC323" t="s">
        <v>314</v>
      </c>
      <c r="AE323">
        <v>2014</v>
      </c>
      <c r="AF323">
        <v>2017</v>
      </c>
      <c r="AG323" t="s">
        <v>1252</v>
      </c>
      <c r="AH323" t="s">
        <v>1253</v>
      </c>
    </row>
    <row r="324" spans="1:34" x14ac:dyDescent="0.2">
      <c r="A324" t="s">
        <v>338</v>
      </c>
      <c r="B324" t="s">
        <v>1249</v>
      </c>
      <c r="C324" t="s">
        <v>189</v>
      </c>
      <c r="D324" t="s">
        <v>340</v>
      </c>
      <c r="F324">
        <v>3.3</v>
      </c>
      <c r="G324">
        <v>49</v>
      </c>
      <c r="H324">
        <v>66</v>
      </c>
      <c r="I324">
        <v>0.74242424200000001</v>
      </c>
      <c r="L324" t="s">
        <v>1250</v>
      </c>
      <c r="M324" t="s">
        <v>1251</v>
      </c>
      <c r="P324" t="s">
        <v>38</v>
      </c>
      <c r="Q324">
        <v>50</v>
      </c>
      <c r="R324" t="s">
        <v>341</v>
      </c>
      <c r="S324" t="s">
        <v>52</v>
      </c>
      <c r="T324" t="s">
        <v>105</v>
      </c>
      <c r="W324" t="s">
        <v>53</v>
      </c>
      <c r="X324" t="s">
        <v>342</v>
      </c>
      <c r="Y324" t="s">
        <v>54</v>
      </c>
      <c r="Z324" t="s">
        <v>41</v>
      </c>
      <c r="AA324">
        <v>42</v>
      </c>
      <c r="AB324" t="s">
        <v>313</v>
      </c>
      <c r="AC324" t="s">
        <v>314</v>
      </c>
      <c r="AE324">
        <v>2014</v>
      </c>
      <c r="AF324">
        <v>2017</v>
      </c>
      <c r="AG324" t="s">
        <v>1252</v>
      </c>
      <c r="AH324" t="s">
        <v>1253</v>
      </c>
    </row>
    <row r="325" spans="1:34" x14ac:dyDescent="0.2">
      <c r="A325" t="s">
        <v>784</v>
      </c>
      <c r="B325" t="s">
        <v>785</v>
      </c>
      <c r="C325" t="s">
        <v>48</v>
      </c>
      <c r="D325" t="s">
        <v>96</v>
      </c>
      <c r="F325">
        <v>4.5</v>
      </c>
      <c r="G325">
        <v>0</v>
      </c>
      <c r="H325">
        <v>5</v>
      </c>
      <c r="I325">
        <v>0</v>
      </c>
      <c r="P325" t="s">
        <v>109</v>
      </c>
      <c r="Q325">
        <v>1000</v>
      </c>
      <c r="R325" t="s">
        <v>39</v>
      </c>
      <c r="S325" t="s">
        <v>39</v>
      </c>
      <c r="W325" t="s">
        <v>98</v>
      </c>
      <c r="X325" t="s">
        <v>7</v>
      </c>
      <c r="Y325" t="s">
        <v>7</v>
      </c>
      <c r="Z325" t="s">
        <v>110</v>
      </c>
      <c r="AA325">
        <v>64</v>
      </c>
      <c r="AB325" t="s">
        <v>313</v>
      </c>
      <c r="AC325" t="s">
        <v>314</v>
      </c>
      <c r="AD325" t="s">
        <v>611</v>
      </c>
      <c r="AE325" t="s">
        <v>967</v>
      </c>
      <c r="AF325">
        <v>2017</v>
      </c>
      <c r="AG325" t="s">
        <v>968</v>
      </c>
    </row>
    <row r="326" spans="1:34" x14ac:dyDescent="0.2">
      <c r="A326" t="s">
        <v>972</v>
      </c>
      <c r="B326" t="s">
        <v>973</v>
      </c>
      <c r="C326" t="s">
        <v>101</v>
      </c>
      <c r="D326" t="s">
        <v>464</v>
      </c>
      <c r="F326">
        <v>3.5</v>
      </c>
      <c r="G326">
        <v>0</v>
      </c>
      <c r="H326">
        <v>5</v>
      </c>
      <c r="I326">
        <v>0</v>
      </c>
      <c r="P326" t="s">
        <v>109</v>
      </c>
      <c r="Q326">
        <v>800</v>
      </c>
      <c r="R326" t="s">
        <v>135</v>
      </c>
      <c r="S326" t="s">
        <v>39</v>
      </c>
      <c r="T326" t="s">
        <v>85</v>
      </c>
      <c r="U326" t="s">
        <v>66</v>
      </c>
      <c r="W326" t="s">
        <v>53</v>
      </c>
      <c r="X326" t="s">
        <v>7</v>
      </c>
      <c r="Y326" t="s">
        <v>7</v>
      </c>
      <c r="Z326" t="s">
        <v>140</v>
      </c>
      <c r="AA326">
        <v>67</v>
      </c>
      <c r="AB326" t="s">
        <v>313</v>
      </c>
      <c r="AC326" t="s">
        <v>314</v>
      </c>
      <c r="AD326" t="s">
        <v>611</v>
      </c>
      <c r="AE326" t="s">
        <v>967</v>
      </c>
      <c r="AF326">
        <v>2017</v>
      </c>
      <c r="AG326" t="s">
        <v>968</v>
      </c>
    </row>
    <row r="327" spans="1:34" x14ac:dyDescent="0.2">
      <c r="A327" t="s">
        <v>974</v>
      </c>
      <c r="B327" t="s">
        <v>975</v>
      </c>
      <c r="C327" t="s">
        <v>189</v>
      </c>
      <c r="D327" t="s">
        <v>340</v>
      </c>
      <c r="F327">
        <v>4</v>
      </c>
      <c r="G327">
        <v>0</v>
      </c>
      <c r="H327">
        <v>14</v>
      </c>
      <c r="I327">
        <v>0</v>
      </c>
      <c r="P327" t="s">
        <v>38</v>
      </c>
      <c r="Q327">
        <v>1025</v>
      </c>
      <c r="R327" t="s">
        <v>51</v>
      </c>
      <c r="S327" t="s">
        <v>39</v>
      </c>
      <c r="T327" t="s">
        <v>52</v>
      </c>
      <c r="W327" t="s">
        <v>53</v>
      </c>
      <c r="X327" t="s">
        <v>342</v>
      </c>
      <c r="Y327" t="s">
        <v>54</v>
      </c>
      <c r="Z327" t="s">
        <v>176</v>
      </c>
      <c r="AA327">
        <v>88</v>
      </c>
      <c r="AB327" t="s">
        <v>313</v>
      </c>
      <c r="AC327" t="s">
        <v>314</v>
      </c>
      <c r="AD327" t="s">
        <v>611</v>
      </c>
      <c r="AE327" t="s">
        <v>967</v>
      </c>
      <c r="AF327">
        <v>2017</v>
      </c>
      <c r="AG327" t="s">
        <v>968</v>
      </c>
    </row>
    <row r="328" spans="1:34" x14ac:dyDescent="0.2">
      <c r="A328" t="s">
        <v>976</v>
      </c>
      <c r="B328" t="s">
        <v>977</v>
      </c>
      <c r="C328" t="s">
        <v>101</v>
      </c>
      <c r="D328" t="s">
        <v>113</v>
      </c>
      <c r="F328">
        <v>4.4000000000000004</v>
      </c>
      <c r="G328">
        <v>0</v>
      </c>
      <c r="H328">
        <v>5</v>
      </c>
      <c r="I328">
        <v>0</v>
      </c>
      <c r="P328" t="s">
        <v>38</v>
      </c>
      <c r="Q328">
        <v>250</v>
      </c>
      <c r="R328" t="s">
        <v>135</v>
      </c>
      <c r="S328" t="s">
        <v>39</v>
      </c>
      <c r="T328" t="s">
        <v>52</v>
      </c>
      <c r="W328" t="s">
        <v>98</v>
      </c>
      <c r="X328" t="s">
        <v>7</v>
      </c>
      <c r="Y328" t="s">
        <v>54</v>
      </c>
      <c r="Z328" t="s">
        <v>110</v>
      </c>
      <c r="AA328">
        <v>77</v>
      </c>
      <c r="AB328" t="s">
        <v>313</v>
      </c>
      <c r="AC328" t="s">
        <v>314</v>
      </c>
      <c r="AD328" t="s">
        <v>611</v>
      </c>
      <c r="AE328" t="s">
        <v>967</v>
      </c>
      <c r="AF328">
        <v>2017</v>
      </c>
      <c r="AG328" t="s">
        <v>968</v>
      </c>
    </row>
    <row r="329" spans="1:34" x14ac:dyDescent="0.2">
      <c r="A329" t="s">
        <v>969</v>
      </c>
      <c r="B329" t="s">
        <v>970</v>
      </c>
      <c r="C329" t="s">
        <v>408</v>
      </c>
      <c r="D329" t="s">
        <v>971</v>
      </c>
      <c r="F329">
        <v>3.3</v>
      </c>
      <c r="G329">
        <v>1</v>
      </c>
      <c r="H329">
        <v>15</v>
      </c>
      <c r="I329">
        <v>6.6666666999999999E-2</v>
      </c>
      <c r="P329" t="s">
        <v>38</v>
      </c>
      <c r="Q329">
        <v>300</v>
      </c>
      <c r="R329" t="s">
        <v>135</v>
      </c>
      <c r="S329" t="s">
        <v>52</v>
      </c>
      <c r="T329" t="s">
        <v>85</v>
      </c>
      <c r="W329" t="s">
        <v>53</v>
      </c>
      <c r="X329" t="s">
        <v>7</v>
      </c>
      <c r="Y329" t="s">
        <v>7</v>
      </c>
      <c r="Z329" t="s">
        <v>110</v>
      </c>
      <c r="AA329">
        <v>51</v>
      </c>
      <c r="AB329" t="s">
        <v>313</v>
      </c>
      <c r="AC329" t="s">
        <v>314</v>
      </c>
      <c r="AD329" t="s">
        <v>611</v>
      </c>
      <c r="AE329" t="s">
        <v>967</v>
      </c>
      <c r="AF329">
        <v>2017</v>
      </c>
      <c r="AG329" t="s">
        <v>968</v>
      </c>
    </row>
    <row r="330" spans="1:34" x14ac:dyDescent="0.2">
      <c r="A330" t="s">
        <v>806</v>
      </c>
      <c r="B330" t="s">
        <v>807</v>
      </c>
      <c r="C330" t="s">
        <v>189</v>
      </c>
      <c r="D330" t="s">
        <v>697</v>
      </c>
      <c r="F330">
        <v>4.3</v>
      </c>
      <c r="G330">
        <v>1</v>
      </c>
      <c r="H330">
        <v>10</v>
      </c>
      <c r="I330">
        <v>0.1</v>
      </c>
      <c r="P330" t="s">
        <v>38</v>
      </c>
      <c r="Q330">
        <v>400</v>
      </c>
      <c r="R330" t="s">
        <v>135</v>
      </c>
      <c r="S330" t="s">
        <v>52</v>
      </c>
      <c r="T330" t="s">
        <v>39</v>
      </c>
      <c r="W330" t="s">
        <v>98</v>
      </c>
      <c r="X330" t="s">
        <v>7</v>
      </c>
      <c r="Y330" t="s">
        <v>7</v>
      </c>
      <c r="Z330" t="s">
        <v>110</v>
      </c>
      <c r="AA330">
        <v>62</v>
      </c>
      <c r="AB330" t="s">
        <v>313</v>
      </c>
      <c r="AC330" t="s">
        <v>314</v>
      </c>
      <c r="AD330" t="s">
        <v>611</v>
      </c>
      <c r="AE330" t="s">
        <v>967</v>
      </c>
      <c r="AF330">
        <v>2017</v>
      </c>
      <c r="AG330" t="s">
        <v>968</v>
      </c>
    </row>
    <row r="331" spans="1:34" x14ac:dyDescent="0.2">
      <c r="A331" t="s">
        <v>695</v>
      </c>
      <c r="B331" t="s">
        <v>696</v>
      </c>
      <c r="C331" t="s">
        <v>189</v>
      </c>
      <c r="D331" t="s">
        <v>697</v>
      </c>
      <c r="F331">
        <v>3.4</v>
      </c>
      <c r="G331">
        <v>9</v>
      </c>
      <c r="H331">
        <v>19</v>
      </c>
      <c r="I331">
        <v>0.47368421100000002</v>
      </c>
      <c r="P331" t="s">
        <v>38</v>
      </c>
      <c r="Q331">
        <v>85</v>
      </c>
      <c r="R331" t="s">
        <v>51</v>
      </c>
      <c r="S331" t="s">
        <v>52</v>
      </c>
      <c r="T331" t="s">
        <v>39</v>
      </c>
      <c r="W331" t="s">
        <v>53</v>
      </c>
      <c r="X331" t="s">
        <v>7</v>
      </c>
      <c r="Y331" t="s">
        <v>7</v>
      </c>
      <c r="Z331" t="s">
        <v>41</v>
      </c>
      <c r="AA331">
        <v>40</v>
      </c>
      <c r="AB331" t="s">
        <v>313</v>
      </c>
      <c r="AC331" t="s">
        <v>314</v>
      </c>
      <c r="AD331" t="s">
        <v>611</v>
      </c>
      <c r="AE331" t="s">
        <v>967</v>
      </c>
      <c r="AF331">
        <v>2017</v>
      </c>
      <c r="AG331" t="s">
        <v>968</v>
      </c>
    </row>
    <row r="332" spans="1:34" x14ac:dyDescent="0.2">
      <c r="A332" t="s">
        <v>106</v>
      </c>
      <c r="B332" t="s">
        <v>107</v>
      </c>
      <c r="C332" t="s">
        <v>101</v>
      </c>
      <c r="D332" t="s">
        <v>108</v>
      </c>
      <c r="F332">
        <v>4.0999999999999996</v>
      </c>
      <c r="G332">
        <v>0</v>
      </c>
      <c r="H332">
        <v>20</v>
      </c>
      <c r="I332">
        <v>0</v>
      </c>
      <c r="P332" t="s">
        <v>109</v>
      </c>
      <c r="Q332">
        <v>350</v>
      </c>
      <c r="R332" t="s">
        <v>135</v>
      </c>
      <c r="S332" t="s">
        <v>52</v>
      </c>
      <c r="T332" t="s">
        <v>105</v>
      </c>
      <c r="W332" t="s">
        <v>98</v>
      </c>
      <c r="X332" t="s">
        <v>7</v>
      </c>
      <c r="Y332" t="s">
        <v>7</v>
      </c>
      <c r="Z332" t="s">
        <v>110</v>
      </c>
      <c r="AA332">
        <v>34</v>
      </c>
      <c r="AB332" t="s">
        <v>313</v>
      </c>
      <c r="AC332" t="s">
        <v>314</v>
      </c>
      <c r="AD332" t="s">
        <v>611</v>
      </c>
      <c r="AE332" t="s">
        <v>967</v>
      </c>
      <c r="AF332">
        <v>2017</v>
      </c>
      <c r="AG332" t="s">
        <v>968</v>
      </c>
    </row>
    <row r="333" spans="1:34" x14ac:dyDescent="0.2">
      <c r="A333" t="s">
        <v>338</v>
      </c>
      <c r="B333" t="s">
        <v>339</v>
      </c>
      <c r="C333" t="s">
        <v>189</v>
      </c>
      <c r="D333" t="s">
        <v>340</v>
      </c>
      <c r="F333">
        <v>3.3</v>
      </c>
      <c r="G333">
        <v>24</v>
      </c>
      <c r="H333">
        <v>47</v>
      </c>
      <c r="I333">
        <v>0.51063829800000005</v>
      </c>
      <c r="P333" t="s">
        <v>38</v>
      </c>
      <c r="Q333">
        <v>50</v>
      </c>
      <c r="R333" t="s">
        <v>341</v>
      </c>
      <c r="S333" t="s">
        <v>52</v>
      </c>
      <c r="T333" t="s">
        <v>105</v>
      </c>
      <c r="W333" t="s">
        <v>53</v>
      </c>
      <c r="X333" t="s">
        <v>54</v>
      </c>
      <c r="Y333" t="s">
        <v>54</v>
      </c>
      <c r="Z333" t="s">
        <v>41</v>
      </c>
      <c r="AA333">
        <v>42</v>
      </c>
      <c r="AB333" t="s">
        <v>313</v>
      </c>
      <c r="AC333" t="s">
        <v>314</v>
      </c>
      <c r="AD333" t="s">
        <v>611</v>
      </c>
      <c r="AE333" t="s">
        <v>967</v>
      </c>
      <c r="AF333">
        <v>2017</v>
      </c>
      <c r="AG333" t="s">
        <v>968</v>
      </c>
    </row>
    <row r="334" spans="1:34" x14ac:dyDescent="0.2">
      <c r="A334" t="s">
        <v>978</v>
      </c>
      <c r="B334" t="s">
        <v>1279</v>
      </c>
      <c r="C334" t="s">
        <v>189</v>
      </c>
      <c r="D334" t="s">
        <v>340</v>
      </c>
      <c r="F334">
        <v>3.2</v>
      </c>
      <c r="G334">
        <v>28</v>
      </c>
      <c r="H334">
        <v>62</v>
      </c>
      <c r="I334">
        <v>0.45161290300000001</v>
      </c>
      <c r="P334" t="s">
        <v>38</v>
      </c>
      <c r="Q334">
        <v>50</v>
      </c>
      <c r="R334" t="s">
        <v>51</v>
      </c>
      <c r="S334" t="s">
        <v>52</v>
      </c>
      <c r="T334" t="s">
        <v>39</v>
      </c>
      <c r="W334" t="s">
        <v>98</v>
      </c>
      <c r="X334" t="s">
        <v>54</v>
      </c>
      <c r="Y334" t="s">
        <v>54</v>
      </c>
      <c r="Z334" t="s">
        <v>41</v>
      </c>
      <c r="AA334">
        <v>71</v>
      </c>
      <c r="AB334" t="s">
        <v>313</v>
      </c>
      <c r="AC334" t="s">
        <v>314</v>
      </c>
      <c r="AD334" t="s">
        <v>611</v>
      </c>
      <c r="AE334" t="s">
        <v>967</v>
      </c>
      <c r="AF334">
        <v>2017</v>
      </c>
      <c r="AG334" t="s">
        <v>968</v>
      </c>
    </row>
    <row r="335" spans="1:34" x14ac:dyDescent="0.2">
      <c r="A335" t="s">
        <v>979</v>
      </c>
      <c r="B335" t="s">
        <v>980</v>
      </c>
      <c r="C335" t="s">
        <v>101</v>
      </c>
      <c r="D335" t="s">
        <v>108</v>
      </c>
      <c r="F335">
        <v>4.3</v>
      </c>
      <c r="G335">
        <v>0</v>
      </c>
      <c r="H335">
        <v>5</v>
      </c>
      <c r="I335">
        <v>0</v>
      </c>
      <c r="P335" t="s">
        <v>97</v>
      </c>
      <c r="Q335">
        <v>100</v>
      </c>
      <c r="R335" t="s">
        <v>135</v>
      </c>
      <c r="S335" t="s">
        <v>52</v>
      </c>
      <c r="T335" t="s">
        <v>39</v>
      </c>
      <c r="U335" t="s">
        <v>66</v>
      </c>
      <c r="V335" t="s">
        <v>139</v>
      </c>
      <c r="W335" t="s">
        <v>53</v>
      </c>
      <c r="X335" t="s">
        <v>7</v>
      </c>
      <c r="Y335" t="s">
        <v>54</v>
      </c>
      <c r="Z335" t="s">
        <v>41</v>
      </c>
      <c r="AA335">
        <v>59</v>
      </c>
      <c r="AB335" t="s">
        <v>313</v>
      </c>
      <c r="AC335" t="s">
        <v>314</v>
      </c>
      <c r="AD335" t="s">
        <v>611</v>
      </c>
      <c r="AE335" t="s">
        <v>967</v>
      </c>
      <c r="AF335">
        <v>2017</v>
      </c>
      <c r="AG335" t="s">
        <v>968</v>
      </c>
    </row>
    <row r="336" spans="1:34" x14ac:dyDescent="0.2">
      <c r="A336" t="s">
        <v>222</v>
      </c>
      <c r="B336" t="s">
        <v>223</v>
      </c>
      <c r="C336" t="s">
        <v>48</v>
      </c>
      <c r="D336" t="s">
        <v>218</v>
      </c>
      <c r="F336">
        <v>3.7</v>
      </c>
      <c r="G336">
        <v>0</v>
      </c>
      <c r="H336">
        <v>5</v>
      </c>
      <c r="I336">
        <v>0</v>
      </c>
      <c r="P336" t="s">
        <v>65</v>
      </c>
      <c r="Q336">
        <v>150</v>
      </c>
      <c r="R336" t="s">
        <v>203</v>
      </c>
      <c r="S336" t="s">
        <v>85</v>
      </c>
      <c r="T336" t="s">
        <v>204</v>
      </c>
      <c r="U336" t="s">
        <v>66</v>
      </c>
      <c r="W336" t="s">
        <v>98</v>
      </c>
      <c r="X336" t="s">
        <v>7</v>
      </c>
      <c r="Y336" t="s">
        <v>54</v>
      </c>
      <c r="Z336" t="s">
        <v>224</v>
      </c>
      <c r="AA336">
        <v>59</v>
      </c>
      <c r="AB336" t="s">
        <v>313</v>
      </c>
      <c r="AC336" t="s">
        <v>314</v>
      </c>
      <c r="AD336" t="s">
        <v>611</v>
      </c>
      <c r="AE336" t="s">
        <v>967</v>
      </c>
      <c r="AF336">
        <v>2017</v>
      </c>
      <c r="AG336" t="s">
        <v>968</v>
      </c>
    </row>
    <row r="337" spans="1:34" x14ac:dyDescent="0.2">
      <c r="A337" t="s">
        <v>895</v>
      </c>
      <c r="B337" t="s">
        <v>896</v>
      </c>
      <c r="C337" t="s">
        <v>48</v>
      </c>
      <c r="D337" t="s">
        <v>218</v>
      </c>
      <c r="F337">
        <v>3.4</v>
      </c>
      <c r="G337">
        <v>16</v>
      </c>
      <c r="H337">
        <v>20</v>
      </c>
      <c r="I337">
        <v>0.8</v>
      </c>
      <c r="P337" t="s">
        <v>146</v>
      </c>
      <c r="Q337">
        <v>160.5</v>
      </c>
      <c r="R337" t="s">
        <v>203</v>
      </c>
      <c r="S337" t="s">
        <v>85</v>
      </c>
      <c r="T337" t="s">
        <v>204</v>
      </c>
      <c r="U337" t="s">
        <v>66</v>
      </c>
      <c r="W337" t="s">
        <v>53</v>
      </c>
      <c r="X337" t="s">
        <v>7</v>
      </c>
      <c r="Y337" t="s">
        <v>7</v>
      </c>
      <c r="Z337" t="s">
        <v>41</v>
      </c>
      <c r="AA337">
        <v>41</v>
      </c>
      <c r="AB337" t="s">
        <v>469</v>
      </c>
      <c r="AC337" t="s">
        <v>881</v>
      </c>
      <c r="AD337" t="s">
        <v>1236</v>
      </c>
      <c r="AE337">
        <v>2015</v>
      </c>
      <c r="AF337">
        <v>2017</v>
      </c>
      <c r="AG337" t="s">
        <v>1237</v>
      </c>
    </row>
    <row r="338" spans="1:34" x14ac:dyDescent="0.2">
      <c r="A338" t="s">
        <v>1035</v>
      </c>
      <c r="B338" t="s">
        <v>1036</v>
      </c>
      <c r="C338" t="s">
        <v>48</v>
      </c>
      <c r="D338" t="s">
        <v>536</v>
      </c>
      <c r="F338">
        <v>4.2</v>
      </c>
      <c r="G338">
        <v>60</v>
      </c>
      <c r="H338">
        <v>139</v>
      </c>
      <c r="I338">
        <v>0.43165467600000001</v>
      </c>
      <c r="P338" t="s">
        <v>38</v>
      </c>
      <c r="R338" t="s">
        <v>135</v>
      </c>
      <c r="S338" t="s">
        <v>39</v>
      </c>
      <c r="T338" t="s">
        <v>105</v>
      </c>
      <c r="W338" t="s">
        <v>53</v>
      </c>
      <c r="X338" t="s">
        <v>7</v>
      </c>
      <c r="Y338" t="s">
        <v>7</v>
      </c>
      <c r="Z338" t="s">
        <v>41</v>
      </c>
      <c r="AA338">
        <v>36</v>
      </c>
      <c r="AB338" t="s">
        <v>875</v>
      </c>
      <c r="AC338" t="s">
        <v>314</v>
      </c>
      <c r="AD338" t="s">
        <v>876</v>
      </c>
      <c r="AE338" t="s">
        <v>1033</v>
      </c>
      <c r="AF338">
        <v>2017</v>
      </c>
      <c r="AG338" t="s">
        <v>1034</v>
      </c>
    </row>
    <row r="339" spans="1:34" x14ac:dyDescent="0.2">
      <c r="A339" t="s">
        <v>1030</v>
      </c>
      <c r="B339" t="s">
        <v>1031</v>
      </c>
      <c r="C339" t="s">
        <v>48</v>
      </c>
      <c r="D339" t="s">
        <v>1032</v>
      </c>
      <c r="F339">
        <v>4.5</v>
      </c>
      <c r="G339">
        <v>48</v>
      </c>
      <c r="H339">
        <v>103</v>
      </c>
      <c r="I339">
        <v>0.46601941699999999</v>
      </c>
      <c r="P339" t="s">
        <v>230</v>
      </c>
      <c r="Q339">
        <v>12.5</v>
      </c>
      <c r="R339" t="s">
        <v>773</v>
      </c>
      <c r="S339" t="s">
        <v>52</v>
      </c>
      <c r="T339" t="s">
        <v>85</v>
      </c>
      <c r="U339" t="s">
        <v>66</v>
      </c>
      <c r="W339" t="s">
        <v>40</v>
      </c>
      <c r="X339" t="s">
        <v>54</v>
      </c>
      <c r="Y339" t="s">
        <v>54</v>
      </c>
      <c r="Z339" t="s">
        <v>41</v>
      </c>
      <c r="AA339">
        <v>49</v>
      </c>
      <c r="AB339" t="s">
        <v>875</v>
      </c>
      <c r="AC339" t="s">
        <v>314</v>
      </c>
      <c r="AD339" t="s">
        <v>876</v>
      </c>
      <c r="AE339" t="s">
        <v>1033</v>
      </c>
      <c r="AF339">
        <v>2017</v>
      </c>
      <c r="AG339" t="s">
        <v>1034</v>
      </c>
    </row>
    <row r="340" spans="1:34" x14ac:dyDescent="0.2">
      <c r="A340" t="s">
        <v>1037</v>
      </c>
      <c r="B340" t="s">
        <v>1038</v>
      </c>
      <c r="C340" t="s">
        <v>48</v>
      </c>
      <c r="D340" t="s">
        <v>128</v>
      </c>
      <c r="F340">
        <v>4.4000000000000004</v>
      </c>
      <c r="G340">
        <v>209</v>
      </c>
      <c r="H340">
        <v>449</v>
      </c>
      <c r="I340">
        <v>0.465478842</v>
      </c>
      <c r="P340" t="s">
        <v>38</v>
      </c>
      <c r="R340" t="s">
        <v>390</v>
      </c>
      <c r="S340" t="s">
        <v>52</v>
      </c>
      <c r="T340" t="s">
        <v>39</v>
      </c>
      <c r="U340" t="s">
        <v>66</v>
      </c>
      <c r="W340" t="s">
        <v>40</v>
      </c>
      <c r="X340" t="s">
        <v>7</v>
      </c>
      <c r="Y340" t="s">
        <v>54</v>
      </c>
      <c r="Z340" t="s">
        <v>41</v>
      </c>
      <c r="AA340">
        <v>34</v>
      </c>
      <c r="AB340" t="s">
        <v>875</v>
      </c>
      <c r="AC340" t="s">
        <v>314</v>
      </c>
      <c r="AD340" t="s">
        <v>876</v>
      </c>
      <c r="AE340" t="s">
        <v>1033</v>
      </c>
      <c r="AF340">
        <v>2017</v>
      </c>
      <c r="AG340" t="s">
        <v>1034</v>
      </c>
    </row>
    <row r="341" spans="1:34" x14ac:dyDescent="0.2">
      <c r="A341" t="s">
        <v>1041</v>
      </c>
      <c r="B341" t="s">
        <v>1042</v>
      </c>
      <c r="C341" t="s">
        <v>48</v>
      </c>
      <c r="D341" t="s">
        <v>290</v>
      </c>
      <c r="F341">
        <v>3.4</v>
      </c>
      <c r="G341">
        <v>42</v>
      </c>
      <c r="H341">
        <v>157</v>
      </c>
      <c r="I341">
        <v>0.26751592400000002</v>
      </c>
      <c r="P341" t="s">
        <v>38</v>
      </c>
      <c r="R341" t="s">
        <v>51</v>
      </c>
      <c r="S341" t="s">
        <v>52</v>
      </c>
      <c r="U341" t="s">
        <v>66</v>
      </c>
      <c r="W341" t="s">
        <v>40</v>
      </c>
      <c r="X341" t="s">
        <v>7</v>
      </c>
      <c r="Y341" t="s">
        <v>7</v>
      </c>
      <c r="Z341" t="s">
        <v>41</v>
      </c>
      <c r="AA341">
        <v>51</v>
      </c>
      <c r="AB341" t="s">
        <v>875</v>
      </c>
      <c r="AC341" t="s">
        <v>314</v>
      </c>
      <c r="AD341" t="s">
        <v>876</v>
      </c>
      <c r="AE341" t="s">
        <v>1033</v>
      </c>
      <c r="AF341">
        <v>2017</v>
      </c>
      <c r="AG341" t="s">
        <v>1034</v>
      </c>
    </row>
    <row r="342" spans="1:34" x14ac:dyDescent="0.2">
      <c r="A342" t="s">
        <v>1039</v>
      </c>
      <c r="B342" t="s">
        <v>1040</v>
      </c>
      <c r="C342" t="s">
        <v>48</v>
      </c>
      <c r="D342" t="s">
        <v>536</v>
      </c>
      <c r="F342">
        <v>4</v>
      </c>
      <c r="G342">
        <v>173</v>
      </c>
      <c r="H342">
        <v>383</v>
      </c>
      <c r="I342">
        <v>0.451697128</v>
      </c>
      <c r="P342" t="s">
        <v>38</v>
      </c>
      <c r="Q342">
        <v>50</v>
      </c>
      <c r="R342" t="s">
        <v>85</v>
      </c>
      <c r="S342" t="s">
        <v>85</v>
      </c>
      <c r="W342" t="s">
        <v>53</v>
      </c>
      <c r="X342" t="s">
        <v>342</v>
      </c>
      <c r="Y342" t="s">
        <v>54</v>
      </c>
      <c r="Z342" t="s">
        <v>41</v>
      </c>
      <c r="AA342">
        <v>34</v>
      </c>
      <c r="AB342" t="s">
        <v>875</v>
      </c>
      <c r="AC342" t="s">
        <v>314</v>
      </c>
      <c r="AD342" t="s">
        <v>876</v>
      </c>
      <c r="AE342" t="s">
        <v>1033</v>
      </c>
      <c r="AF342">
        <v>2017</v>
      </c>
      <c r="AG342" t="s">
        <v>1034</v>
      </c>
    </row>
    <row r="343" spans="1:34" x14ac:dyDescent="0.2">
      <c r="A343" t="s">
        <v>177</v>
      </c>
      <c r="B343" t="s">
        <v>178</v>
      </c>
      <c r="C343" t="s">
        <v>92</v>
      </c>
      <c r="D343" t="s">
        <v>179</v>
      </c>
      <c r="F343">
        <v>4</v>
      </c>
      <c r="G343">
        <v>1</v>
      </c>
      <c r="H343">
        <v>1</v>
      </c>
      <c r="I343">
        <v>1</v>
      </c>
      <c r="P343" t="s">
        <v>38</v>
      </c>
      <c r="Q343">
        <v>169</v>
      </c>
      <c r="R343" t="s">
        <v>135</v>
      </c>
      <c r="S343" t="s">
        <v>52</v>
      </c>
      <c r="T343" t="s">
        <v>39</v>
      </c>
      <c r="W343" t="s">
        <v>53</v>
      </c>
      <c r="X343" t="s">
        <v>7</v>
      </c>
      <c r="Y343" t="s">
        <v>54</v>
      </c>
      <c r="Z343" t="s">
        <v>41</v>
      </c>
      <c r="AA343">
        <v>40</v>
      </c>
      <c r="AB343" t="s">
        <v>42</v>
      </c>
      <c r="AC343" t="s">
        <v>43</v>
      </c>
      <c r="AD343" t="s">
        <v>44</v>
      </c>
      <c r="AE343" t="s">
        <v>180</v>
      </c>
      <c r="AF343">
        <v>2018</v>
      </c>
      <c r="AG343" t="s">
        <v>181</v>
      </c>
    </row>
    <row r="344" spans="1:34" x14ac:dyDescent="0.2">
      <c r="A344" t="s">
        <v>182</v>
      </c>
      <c r="B344" t="s">
        <v>183</v>
      </c>
      <c r="C344" t="s">
        <v>184</v>
      </c>
      <c r="D344" t="s">
        <v>185</v>
      </c>
      <c r="F344">
        <v>2.8</v>
      </c>
      <c r="G344">
        <v>19</v>
      </c>
      <c r="H344">
        <v>20</v>
      </c>
      <c r="I344">
        <v>0.95</v>
      </c>
      <c r="P344" t="s">
        <v>65</v>
      </c>
      <c r="Q344">
        <v>10</v>
      </c>
      <c r="R344" t="s">
        <v>186</v>
      </c>
      <c r="S344" t="s">
        <v>52</v>
      </c>
      <c r="T344" t="s">
        <v>105</v>
      </c>
      <c r="W344" t="s">
        <v>53</v>
      </c>
      <c r="X344" t="s">
        <v>54</v>
      </c>
      <c r="Y344" t="s">
        <v>7</v>
      </c>
      <c r="Z344" t="s">
        <v>41</v>
      </c>
      <c r="AA344">
        <v>35</v>
      </c>
      <c r="AB344" t="s">
        <v>42</v>
      </c>
      <c r="AC344" t="s">
        <v>43</v>
      </c>
      <c r="AD344" t="s">
        <v>44</v>
      </c>
      <c r="AE344" t="s">
        <v>180</v>
      </c>
      <c r="AF344">
        <v>2018</v>
      </c>
      <c r="AG344" t="s">
        <v>181</v>
      </c>
      <c r="AH344" t="s">
        <v>121</v>
      </c>
    </row>
    <row r="345" spans="1:34" x14ac:dyDescent="0.2">
      <c r="A345" t="s">
        <v>187</v>
      </c>
      <c r="B345" t="s">
        <v>188</v>
      </c>
      <c r="C345" t="s">
        <v>189</v>
      </c>
      <c r="D345" t="s">
        <v>190</v>
      </c>
      <c r="F345">
        <v>4</v>
      </c>
      <c r="G345">
        <v>1</v>
      </c>
      <c r="H345">
        <v>52</v>
      </c>
      <c r="I345">
        <v>1.9230769000000002E-2</v>
      </c>
      <c r="P345" t="s">
        <v>38</v>
      </c>
      <c r="Q345">
        <v>150</v>
      </c>
      <c r="R345" t="s">
        <v>51</v>
      </c>
      <c r="S345" t="s">
        <v>52</v>
      </c>
      <c r="T345" t="s">
        <v>39</v>
      </c>
      <c r="W345" t="s">
        <v>40</v>
      </c>
      <c r="X345" t="s">
        <v>7</v>
      </c>
      <c r="Y345" t="s">
        <v>7</v>
      </c>
      <c r="Z345" t="s">
        <v>41</v>
      </c>
      <c r="AA345">
        <v>37</v>
      </c>
      <c r="AB345" t="s">
        <v>42</v>
      </c>
      <c r="AC345" t="s">
        <v>43</v>
      </c>
      <c r="AD345" t="s">
        <v>44</v>
      </c>
      <c r="AE345" t="s">
        <v>180</v>
      </c>
      <c r="AF345">
        <v>2018</v>
      </c>
      <c r="AG345" t="s">
        <v>181</v>
      </c>
    </row>
    <row r="346" spans="1:34" x14ac:dyDescent="0.2">
      <c r="A346" t="s">
        <v>191</v>
      </c>
      <c r="B346" t="s">
        <v>192</v>
      </c>
      <c r="C346" t="s">
        <v>48</v>
      </c>
      <c r="D346" t="s">
        <v>49</v>
      </c>
      <c r="E346" t="s">
        <v>50</v>
      </c>
      <c r="F346">
        <v>3.1</v>
      </c>
      <c r="G346">
        <v>19</v>
      </c>
      <c r="H346">
        <v>173</v>
      </c>
      <c r="I346">
        <v>0.10982659</v>
      </c>
      <c r="P346" t="s">
        <v>38</v>
      </c>
      <c r="Q346">
        <v>200</v>
      </c>
      <c r="R346" t="s">
        <v>52</v>
      </c>
      <c r="S346" t="s">
        <v>52</v>
      </c>
      <c r="W346" t="s">
        <v>53</v>
      </c>
      <c r="X346" t="s">
        <v>7</v>
      </c>
      <c r="Y346" t="s">
        <v>54</v>
      </c>
      <c r="Z346" t="s">
        <v>41</v>
      </c>
      <c r="AA346">
        <v>29</v>
      </c>
      <c r="AB346" t="s">
        <v>42</v>
      </c>
      <c r="AC346" t="s">
        <v>43</v>
      </c>
      <c r="AD346" t="s">
        <v>44</v>
      </c>
      <c r="AE346" t="s">
        <v>180</v>
      </c>
      <c r="AF346">
        <v>2018</v>
      </c>
      <c r="AG346" t="s">
        <v>181</v>
      </c>
    </row>
    <row r="347" spans="1:34" x14ac:dyDescent="0.2">
      <c r="A347" t="s">
        <v>47</v>
      </c>
      <c r="B347" t="s">
        <v>193</v>
      </c>
      <c r="C347" t="s">
        <v>48</v>
      </c>
      <c r="D347" t="s">
        <v>49</v>
      </c>
      <c r="E347" t="s">
        <v>129</v>
      </c>
      <c r="F347">
        <v>3.5</v>
      </c>
      <c r="G347">
        <v>21</v>
      </c>
      <c r="H347">
        <v>38</v>
      </c>
      <c r="I347">
        <v>0.55263157900000004</v>
      </c>
      <c r="P347" t="s">
        <v>38</v>
      </c>
      <c r="Q347">
        <v>207</v>
      </c>
      <c r="R347" t="s">
        <v>194</v>
      </c>
      <c r="S347" t="s">
        <v>52</v>
      </c>
      <c r="T347" t="s">
        <v>39</v>
      </c>
      <c r="W347" t="s">
        <v>53</v>
      </c>
      <c r="X347" t="s">
        <v>7</v>
      </c>
      <c r="Y347" t="s">
        <v>54</v>
      </c>
      <c r="Z347" t="s">
        <v>41</v>
      </c>
      <c r="AA347">
        <v>39</v>
      </c>
      <c r="AB347" t="s">
        <v>42</v>
      </c>
      <c r="AC347" t="s">
        <v>43</v>
      </c>
      <c r="AD347" t="s">
        <v>44</v>
      </c>
      <c r="AE347" t="s">
        <v>180</v>
      </c>
      <c r="AF347">
        <v>2018</v>
      </c>
      <c r="AG347" t="s">
        <v>181</v>
      </c>
    </row>
    <row r="348" spans="1:34" x14ac:dyDescent="0.2">
      <c r="A348" t="s">
        <v>195</v>
      </c>
      <c r="B348" t="s">
        <v>196</v>
      </c>
      <c r="C348" t="s">
        <v>48</v>
      </c>
      <c r="D348" t="s">
        <v>128</v>
      </c>
      <c r="F348">
        <v>3.5</v>
      </c>
      <c r="G348">
        <v>25</v>
      </c>
      <c r="H348">
        <v>129</v>
      </c>
      <c r="I348">
        <v>0.19379845000000001</v>
      </c>
      <c r="P348" t="s">
        <v>97</v>
      </c>
      <c r="Q348">
        <v>60</v>
      </c>
      <c r="R348" t="s">
        <v>197</v>
      </c>
      <c r="S348" t="s">
        <v>52</v>
      </c>
      <c r="T348" t="s">
        <v>39</v>
      </c>
      <c r="W348" t="s">
        <v>53</v>
      </c>
      <c r="X348" t="s">
        <v>7</v>
      </c>
      <c r="Y348" t="s">
        <v>54</v>
      </c>
      <c r="Z348" t="s">
        <v>41</v>
      </c>
      <c r="AA348">
        <v>40</v>
      </c>
      <c r="AB348" t="s">
        <v>42</v>
      </c>
      <c r="AC348" t="s">
        <v>43</v>
      </c>
      <c r="AD348" t="s">
        <v>44</v>
      </c>
      <c r="AE348" t="s">
        <v>180</v>
      </c>
      <c r="AF348">
        <v>2018</v>
      </c>
      <c r="AG348" t="s">
        <v>181</v>
      </c>
    </row>
    <row r="349" spans="1:34" x14ac:dyDescent="0.2">
      <c r="A349" t="s">
        <v>209</v>
      </c>
      <c r="B349" t="s">
        <v>210</v>
      </c>
      <c r="C349" t="s">
        <v>189</v>
      </c>
      <c r="D349" t="s">
        <v>211</v>
      </c>
      <c r="E349" t="s">
        <v>212</v>
      </c>
      <c r="F349">
        <v>3.2</v>
      </c>
      <c r="G349">
        <v>15</v>
      </c>
      <c r="H349">
        <v>108</v>
      </c>
      <c r="I349">
        <v>0.13888888899999999</v>
      </c>
      <c r="P349" t="s">
        <v>38</v>
      </c>
      <c r="Q349">
        <v>35</v>
      </c>
      <c r="R349" t="s">
        <v>52</v>
      </c>
      <c r="S349" t="s">
        <v>52</v>
      </c>
      <c r="U349" t="s">
        <v>139</v>
      </c>
      <c r="W349" t="s">
        <v>98</v>
      </c>
      <c r="X349" t="s">
        <v>54</v>
      </c>
      <c r="Y349" t="s">
        <v>54</v>
      </c>
      <c r="Z349" t="s">
        <v>75</v>
      </c>
      <c r="AA349">
        <v>36</v>
      </c>
      <c r="AB349" t="s">
        <v>42</v>
      </c>
      <c r="AC349" t="s">
        <v>43</v>
      </c>
      <c r="AD349" t="s">
        <v>44</v>
      </c>
      <c r="AE349" t="s">
        <v>180</v>
      </c>
      <c r="AF349">
        <v>2018</v>
      </c>
      <c r="AG349" t="s">
        <v>181</v>
      </c>
    </row>
    <row r="350" spans="1:34" x14ac:dyDescent="0.2">
      <c r="A350" t="s">
        <v>213</v>
      </c>
      <c r="B350" t="s">
        <v>214</v>
      </c>
      <c r="C350" t="s">
        <v>48</v>
      </c>
      <c r="D350" t="s">
        <v>128</v>
      </c>
      <c r="F350">
        <v>3.7</v>
      </c>
      <c r="G350">
        <v>20</v>
      </c>
      <c r="H350">
        <v>20</v>
      </c>
      <c r="I350">
        <v>1</v>
      </c>
      <c r="P350" t="s">
        <v>38</v>
      </c>
      <c r="Q350">
        <v>15.5</v>
      </c>
      <c r="R350" t="s">
        <v>52</v>
      </c>
      <c r="S350" t="s">
        <v>52</v>
      </c>
      <c r="U350" t="s">
        <v>139</v>
      </c>
      <c r="V350" t="s">
        <v>66</v>
      </c>
      <c r="W350" t="s">
        <v>53</v>
      </c>
      <c r="X350" t="s">
        <v>54</v>
      </c>
      <c r="Y350" t="s">
        <v>54</v>
      </c>
      <c r="Z350" t="s">
        <v>41</v>
      </c>
      <c r="AA350">
        <v>40</v>
      </c>
      <c r="AB350" t="s">
        <v>42</v>
      </c>
      <c r="AC350" t="s">
        <v>43</v>
      </c>
      <c r="AD350" t="s">
        <v>44</v>
      </c>
      <c r="AE350" t="s">
        <v>180</v>
      </c>
      <c r="AF350">
        <v>2018</v>
      </c>
      <c r="AG350" t="s">
        <v>181</v>
      </c>
      <c r="AH350" t="s">
        <v>215</v>
      </c>
    </row>
    <row r="351" spans="1:34" x14ac:dyDescent="0.2">
      <c r="A351" t="s">
        <v>198</v>
      </c>
      <c r="B351" t="s">
        <v>199</v>
      </c>
      <c r="C351" t="s">
        <v>200</v>
      </c>
      <c r="D351" t="s">
        <v>201</v>
      </c>
      <c r="E351" t="s">
        <v>202</v>
      </c>
      <c r="F351">
        <v>3.1</v>
      </c>
      <c r="G351">
        <v>45</v>
      </c>
      <c r="H351">
        <v>147</v>
      </c>
      <c r="I351">
        <v>0.30612244900000002</v>
      </c>
      <c r="P351" t="s">
        <v>65</v>
      </c>
      <c r="Q351">
        <v>100</v>
      </c>
      <c r="R351" t="s">
        <v>203</v>
      </c>
      <c r="S351" t="s">
        <v>85</v>
      </c>
      <c r="T351" t="s">
        <v>204</v>
      </c>
      <c r="U351" t="s">
        <v>66</v>
      </c>
      <c r="V351" t="s">
        <v>152</v>
      </c>
      <c r="W351" t="s">
        <v>98</v>
      </c>
      <c r="X351" t="s">
        <v>7</v>
      </c>
      <c r="Y351" t="s">
        <v>7</v>
      </c>
      <c r="Z351" t="s">
        <v>41</v>
      </c>
      <c r="AA351">
        <v>27</v>
      </c>
      <c r="AB351" t="s">
        <v>42</v>
      </c>
      <c r="AC351" t="s">
        <v>43</v>
      </c>
      <c r="AD351" t="s">
        <v>44</v>
      </c>
      <c r="AE351" t="s">
        <v>180</v>
      </c>
      <c r="AF351">
        <v>2018</v>
      </c>
      <c r="AG351" t="s">
        <v>181</v>
      </c>
    </row>
    <row r="352" spans="1:34" x14ac:dyDescent="0.2">
      <c r="A352" t="s">
        <v>205</v>
      </c>
      <c r="B352" t="s">
        <v>206</v>
      </c>
      <c r="C352" t="s">
        <v>48</v>
      </c>
      <c r="D352" t="s">
        <v>207</v>
      </c>
      <c r="E352" t="s">
        <v>208</v>
      </c>
      <c r="F352">
        <v>3.4</v>
      </c>
      <c r="G352">
        <v>16</v>
      </c>
      <c r="H352">
        <v>37</v>
      </c>
      <c r="I352">
        <v>0.43243243199999998</v>
      </c>
      <c r="P352" t="s">
        <v>65</v>
      </c>
      <c r="Q352">
        <v>200</v>
      </c>
      <c r="R352" t="s">
        <v>203</v>
      </c>
      <c r="S352" t="s">
        <v>85</v>
      </c>
      <c r="T352" t="s">
        <v>204</v>
      </c>
      <c r="U352" t="s">
        <v>66</v>
      </c>
      <c r="V352" t="s">
        <v>152</v>
      </c>
      <c r="W352" t="s">
        <v>98</v>
      </c>
      <c r="X352" t="s">
        <v>54</v>
      </c>
      <c r="Y352" t="s">
        <v>54</v>
      </c>
      <c r="Z352" t="s">
        <v>41</v>
      </c>
      <c r="AA352">
        <v>34</v>
      </c>
      <c r="AB352" t="s">
        <v>42</v>
      </c>
      <c r="AC352" t="s">
        <v>43</v>
      </c>
      <c r="AD352" t="s">
        <v>44</v>
      </c>
      <c r="AE352" t="s">
        <v>180</v>
      </c>
      <c r="AF352">
        <v>2018</v>
      </c>
      <c r="AG352" t="s">
        <v>181</v>
      </c>
    </row>
    <row r="353" spans="1:33" x14ac:dyDescent="0.2">
      <c r="A353" t="s">
        <v>216</v>
      </c>
      <c r="B353" t="s">
        <v>217</v>
      </c>
      <c r="C353" t="s">
        <v>48</v>
      </c>
      <c r="D353" t="s">
        <v>218</v>
      </c>
      <c r="F353">
        <v>3.8</v>
      </c>
      <c r="G353">
        <v>0</v>
      </c>
      <c r="H353">
        <v>2</v>
      </c>
      <c r="I353">
        <v>0</v>
      </c>
      <c r="P353" t="s">
        <v>146</v>
      </c>
      <c r="R353" t="s">
        <v>203</v>
      </c>
      <c r="S353" t="s">
        <v>85</v>
      </c>
      <c r="T353" t="s">
        <v>204</v>
      </c>
      <c r="U353" t="s">
        <v>66</v>
      </c>
      <c r="W353" t="s">
        <v>53</v>
      </c>
      <c r="X353" t="s">
        <v>7</v>
      </c>
      <c r="Y353" t="s">
        <v>54</v>
      </c>
      <c r="Z353" t="s">
        <v>41</v>
      </c>
      <c r="AA353">
        <v>47</v>
      </c>
      <c r="AB353" t="s">
        <v>42</v>
      </c>
      <c r="AC353" t="s">
        <v>43</v>
      </c>
      <c r="AD353" t="s">
        <v>44</v>
      </c>
      <c r="AE353" t="s">
        <v>180</v>
      </c>
      <c r="AF353">
        <v>2018</v>
      </c>
      <c r="AG353" t="s">
        <v>181</v>
      </c>
    </row>
    <row r="354" spans="1:33" x14ac:dyDescent="0.2">
      <c r="A354" t="s">
        <v>219</v>
      </c>
      <c r="B354" t="s">
        <v>220</v>
      </c>
      <c r="C354" t="s">
        <v>48</v>
      </c>
      <c r="D354" t="s">
        <v>218</v>
      </c>
      <c r="G354">
        <v>0</v>
      </c>
      <c r="H354">
        <v>9</v>
      </c>
      <c r="I354">
        <v>0</v>
      </c>
      <c r="R354" t="s">
        <v>221</v>
      </c>
      <c r="S354" t="s">
        <v>85</v>
      </c>
      <c r="T354" t="s">
        <v>52</v>
      </c>
      <c r="U354" t="s">
        <v>66</v>
      </c>
      <c r="W354" t="s">
        <v>53</v>
      </c>
      <c r="X354" t="s">
        <v>7</v>
      </c>
      <c r="Y354" t="s">
        <v>7</v>
      </c>
      <c r="Z354" t="s">
        <v>41</v>
      </c>
      <c r="AA354">
        <v>68</v>
      </c>
      <c r="AB354" t="s">
        <v>42</v>
      </c>
      <c r="AC354" t="s">
        <v>43</v>
      </c>
      <c r="AD354" t="s">
        <v>44</v>
      </c>
      <c r="AE354" t="s">
        <v>180</v>
      </c>
      <c r="AF354">
        <v>2018</v>
      </c>
      <c r="AG354" t="s">
        <v>181</v>
      </c>
    </row>
    <row r="355" spans="1:33" x14ac:dyDescent="0.2">
      <c r="A355" t="s">
        <v>222</v>
      </c>
      <c r="B355" t="s">
        <v>223</v>
      </c>
      <c r="C355" t="s">
        <v>48</v>
      </c>
      <c r="D355" t="s">
        <v>218</v>
      </c>
      <c r="F355">
        <v>3.7</v>
      </c>
      <c r="G355">
        <v>12</v>
      </c>
      <c r="H355">
        <v>50</v>
      </c>
      <c r="I355">
        <v>0.24</v>
      </c>
      <c r="P355" t="s">
        <v>65</v>
      </c>
      <c r="Q355">
        <v>150</v>
      </c>
      <c r="R355" t="s">
        <v>203</v>
      </c>
      <c r="S355" t="s">
        <v>85</v>
      </c>
      <c r="T355" t="s">
        <v>204</v>
      </c>
      <c r="U355" t="s">
        <v>66</v>
      </c>
      <c r="W355" t="s">
        <v>98</v>
      </c>
      <c r="X355" t="s">
        <v>7</v>
      </c>
      <c r="Y355" t="s">
        <v>54</v>
      </c>
      <c r="Z355" t="s">
        <v>224</v>
      </c>
      <c r="AA355">
        <v>59</v>
      </c>
      <c r="AB355" t="s">
        <v>42</v>
      </c>
      <c r="AC355" t="s">
        <v>43</v>
      </c>
      <c r="AD355" t="s">
        <v>44</v>
      </c>
      <c r="AE355" t="s">
        <v>180</v>
      </c>
      <c r="AF355">
        <v>2018</v>
      </c>
      <c r="AG355" t="s">
        <v>181</v>
      </c>
    </row>
    <row r="356" spans="1:33" x14ac:dyDescent="0.2">
      <c r="A356" t="s">
        <v>247</v>
      </c>
      <c r="B356" t="s">
        <v>248</v>
      </c>
      <c r="C356" t="s">
        <v>48</v>
      </c>
      <c r="D356" t="s">
        <v>249</v>
      </c>
      <c r="F356">
        <v>4.5</v>
      </c>
      <c r="G356">
        <v>0</v>
      </c>
      <c r="H356">
        <v>4</v>
      </c>
      <c r="I356">
        <v>0</v>
      </c>
      <c r="P356" t="s">
        <v>230</v>
      </c>
      <c r="Q356">
        <v>20.5</v>
      </c>
      <c r="R356" t="s">
        <v>51</v>
      </c>
      <c r="S356" t="s">
        <v>39</v>
      </c>
      <c r="T356" t="s">
        <v>52</v>
      </c>
      <c r="U356" t="s">
        <v>66</v>
      </c>
      <c r="W356" t="s">
        <v>53</v>
      </c>
      <c r="X356" t="s">
        <v>7</v>
      </c>
      <c r="Y356" t="s">
        <v>54</v>
      </c>
      <c r="Z356" t="s">
        <v>41</v>
      </c>
      <c r="AA356">
        <v>49</v>
      </c>
      <c r="AB356" t="s">
        <v>233</v>
      </c>
      <c r="AC356" t="s">
        <v>234</v>
      </c>
      <c r="AD356" t="s">
        <v>234</v>
      </c>
      <c r="AE356">
        <v>2014</v>
      </c>
      <c r="AF356">
        <v>2018</v>
      </c>
      <c r="AG356" t="s">
        <v>235</v>
      </c>
    </row>
    <row r="357" spans="1:33" x14ac:dyDescent="0.2">
      <c r="A357" t="s">
        <v>259</v>
      </c>
      <c r="B357" t="s">
        <v>260</v>
      </c>
      <c r="C357" t="s">
        <v>48</v>
      </c>
      <c r="D357" t="s">
        <v>249</v>
      </c>
      <c r="F357">
        <v>4</v>
      </c>
      <c r="G357">
        <v>1</v>
      </c>
      <c r="H357">
        <v>3</v>
      </c>
      <c r="I357">
        <v>0.33333333300000001</v>
      </c>
      <c r="P357" t="s">
        <v>230</v>
      </c>
      <c r="Q357">
        <v>152</v>
      </c>
      <c r="R357" t="s">
        <v>39</v>
      </c>
      <c r="S357" t="s">
        <v>39</v>
      </c>
      <c r="U357" t="s">
        <v>152</v>
      </c>
      <c r="W357" t="s">
        <v>53</v>
      </c>
      <c r="X357" t="s">
        <v>7</v>
      </c>
      <c r="Y357" t="s">
        <v>7</v>
      </c>
      <c r="Z357" t="s">
        <v>41</v>
      </c>
      <c r="AA357">
        <v>38</v>
      </c>
      <c r="AB357" t="s">
        <v>233</v>
      </c>
      <c r="AC357" t="s">
        <v>234</v>
      </c>
      <c r="AD357" t="s">
        <v>234</v>
      </c>
      <c r="AE357">
        <v>2014</v>
      </c>
      <c r="AF357">
        <v>2018</v>
      </c>
      <c r="AG357" t="s">
        <v>235</v>
      </c>
    </row>
    <row r="358" spans="1:33" x14ac:dyDescent="0.2">
      <c r="A358" t="s">
        <v>261</v>
      </c>
      <c r="B358" t="s">
        <v>262</v>
      </c>
      <c r="C358" t="s">
        <v>48</v>
      </c>
      <c r="D358" t="s">
        <v>249</v>
      </c>
      <c r="F358">
        <v>4</v>
      </c>
      <c r="G358">
        <v>1</v>
      </c>
      <c r="H358">
        <v>5</v>
      </c>
      <c r="I358">
        <v>0.2</v>
      </c>
      <c r="P358" t="s">
        <v>38</v>
      </c>
      <c r="Q358">
        <v>400</v>
      </c>
      <c r="R358" t="s">
        <v>51</v>
      </c>
      <c r="S358" t="s">
        <v>39</v>
      </c>
      <c r="T358" t="s">
        <v>52</v>
      </c>
      <c r="W358" t="s">
        <v>40</v>
      </c>
      <c r="X358" t="s">
        <v>7</v>
      </c>
      <c r="Y358" t="s">
        <v>7</v>
      </c>
      <c r="Z358" t="s">
        <v>41</v>
      </c>
      <c r="AA358">
        <v>57</v>
      </c>
      <c r="AB358" t="s">
        <v>233</v>
      </c>
      <c r="AC358" t="s">
        <v>234</v>
      </c>
      <c r="AD358" t="s">
        <v>234</v>
      </c>
      <c r="AE358">
        <v>2014</v>
      </c>
      <c r="AF358">
        <v>2018</v>
      </c>
      <c r="AG358" t="s">
        <v>235</v>
      </c>
    </row>
    <row r="359" spans="1:33" x14ac:dyDescent="0.2">
      <c r="A359" t="s">
        <v>263</v>
      </c>
      <c r="B359" t="s">
        <v>264</v>
      </c>
      <c r="C359" t="s">
        <v>48</v>
      </c>
      <c r="D359" t="s">
        <v>249</v>
      </c>
      <c r="F359">
        <v>4</v>
      </c>
      <c r="G359">
        <v>1</v>
      </c>
      <c r="H359">
        <v>7</v>
      </c>
      <c r="I359">
        <v>0.14285714299999999</v>
      </c>
      <c r="P359" t="s">
        <v>38</v>
      </c>
      <c r="Q359">
        <v>200.5</v>
      </c>
      <c r="R359" t="s">
        <v>51</v>
      </c>
      <c r="S359" t="s">
        <v>39</v>
      </c>
      <c r="T359" t="s">
        <v>52</v>
      </c>
      <c r="W359" t="s">
        <v>40</v>
      </c>
      <c r="X359" t="s">
        <v>7</v>
      </c>
      <c r="Y359" t="s">
        <v>7</v>
      </c>
      <c r="Z359" t="s">
        <v>41</v>
      </c>
      <c r="AA359">
        <v>61</v>
      </c>
      <c r="AB359" t="s">
        <v>233</v>
      </c>
      <c r="AC359" t="s">
        <v>234</v>
      </c>
      <c r="AD359" t="s">
        <v>234</v>
      </c>
      <c r="AE359">
        <v>2014</v>
      </c>
      <c r="AF359">
        <v>2018</v>
      </c>
      <c r="AG359" t="s">
        <v>235</v>
      </c>
    </row>
    <row r="360" spans="1:33" x14ac:dyDescent="0.2">
      <c r="A360" t="s">
        <v>265</v>
      </c>
      <c r="B360" t="s">
        <v>266</v>
      </c>
      <c r="C360" t="s">
        <v>48</v>
      </c>
      <c r="D360" t="s">
        <v>267</v>
      </c>
      <c r="F360">
        <v>3.8</v>
      </c>
      <c r="G360">
        <v>2</v>
      </c>
      <c r="H360">
        <v>10</v>
      </c>
      <c r="I360">
        <v>0.2</v>
      </c>
      <c r="P360" t="s">
        <v>230</v>
      </c>
      <c r="Q360">
        <v>95</v>
      </c>
      <c r="R360" t="s">
        <v>51</v>
      </c>
      <c r="S360" t="s">
        <v>39</v>
      </c>
      <c r="T360" t="s">
        <v>52</v>
      </c>
      <c r="U360" t="s">
        <v>66</v>
      </c>
      <c r="V360" t="s">
        <v>139</v>
      </c>
      <c r="W360" t="s">
        <v>40</v>
      </c>
      <c r="X360" t="s">
        <v>7</v>
      </c>
      <c r="Y360" t="s">
        <v>7</v>
      </c>
      <c r="Z360" t="s">
        <v>41</v>
      </c>
      <c r="AA360">
        <v>42</v>
      </c>
      <c r="AB360" t="s">
        <v>233</v>
      </c>
      <c r="AC360" t="s">
        <v>234</v>
      </c>
      <c r="AD360" t="s">
        <v>234</v>
      </c>
      <c r="AE360">
        <v>2014</v>
      </c>
      <c r="AF360">
        <v>2018</v>
      </c>
      <c r="AG360" t="s">
        <v>235</v>
      </c>
    </row>
    <row r="361" spans="1:33" x14ac:dyDescent="0.2">
      <c r="A361" t="s">
        <v>288</v>
      </c>
      <c r="B361" t="s">
        <v>289</v>
      </c>
      <c r="C361" t="s">
        <v>48</v>
      </c>
      <c r="D361" t="s">
        <v>290</v>
      </c>
      <c r="F361">
        <v>4</v>
      </c>
      <c r="G361">
        <v>2</v>
      </c>
      <c r="H361">
        <v>6</v>
      </c>
      <c r="I361">
        <v>0.33333333300000001</v>
      </c>
      <c r="P361" t="s">
        <v>230</v>
      </c>
      <c r="R361" t="s">
        <v>51</v>
      </c>
      <c r="S361" t="s">
        <v>39</v>
      </c>
      <c r="T361" t="s">
        <v>52</v>
      </c>
      <c r="U361" t="s">
        <v>66</v>
      </c>
      <c r="W361" t="s">
        <v>53</v>
      </c>
      <c r="X361" t="s">
        <v>7</v>
      </c>
      <c r="Y361" t="s">
        <v>54</v>
      </c>
      <c r="Z361" t="s">
        <v>110</v>
      </c>
      <c r="AA361">
        <v>41</v>
      </c>
      <c r="AB361" t="s">
        <v>233</v>
      </c>
      <c r="AC361" t="s">
        <v>234</v>
      </c>
      <c r="AD361" t="s">
        <v>234</v>
      </c>
      <c r="AE361">
        <v>2014</v>
      </c>
      <c r="AF361">
        <v>2018</v>
      </c>
      <c r="AG361" t="s">
        <v>235</v>
      </c>
    </row>
    <row r="362" spans="1:33" x14ac:dyDescent="0.2">
      <c r="A362" t="s">
        <v>293</v>
      </c>
      <c r="B362" t="s">
        <v>294</v>
      </c>
      <c r="C362" t="s">
        <v>48</v>
      </c>
      <c r="D362" t="s">
        <v>272</v>
      </c>
      <c r="F362">
        <v>4.2</v>
      </c>
      <c r="G362">
        <v>0</v>
      </c>
      <c r="H362">
        <v>5</v>
      </c>
      <c r="I362">
        <v>0</v>
      </c>
      <c r="P362" t="s">
        <v>38</v>
      </c>
      <c r="Q362">
        <v>80</v>
      </c>
      <c r="R362" t="s">
        <v>51</v>
      </c>
      <c r="S362" t="s">
        <v>39</v>
      </c>
      <c r="T362" t="s">
        <v>52</v>
      </c>
      <c r="U362" t="s">
        <v>66</v>
      </c>
      <c r="W362" t="s">
        <v>40</v>
      </c>
      <c r="X362" t="s">
        <v>7</v>
      </c>
      <c r="Y362" t="s">
        <v>7</v>
      </c>
      <c r="Z362" t="s">
        <v>41</v>
      </c>
      <c r="AA362">
        <v>39</v>
      </c>
      <c r="AB362" t="s">
        <v>233</v>
      </c>
      <c r="AC362" t="s">
        <v>234</v>
      </c>
      <c r="AD362" t="s">
        <v>234</v>
      </c>
      <c r="AE362">
        <v>2014</v>
      </c>
      <c r="AF362">
        <v>2018</v>
      </c>
      <c r="AG362" t="s">
        <v>235</v>
      </c>
    </row>
    <row r="363" spans="1:33" x14ac:dyDescent="0.2">
      <c r="A363" t="s">
        <v>237</v>
      </c>
      <c r="B363" t="s">
        <v>238</v>
      </c>
      <c r="C363" t="s">
        <v>48</v>
      </c>
      <c r="D363" t="s">
        <v>239</v>
      </c>
      <c r="F363">
        <v>2.8</v>
      </c>
      <c r="G363">
        <v>1</v>
      </c>
      <c r="H363">
        <v>10</v>
      </c>
      <c r="I363">
        <v>0.1</v>
      </c>
      <c r="P363" t="s">
        <v>230</v>
      </c>
      <c r="Q363">
        <v>22.5</v>
      </c>
      <c r="R363" t="s">
        <v>240</v>
      </c>
      <c r="S363" t="s">
        <v>52</v>
      </c>
      <c r="T363" t="s">
        <v>85</v>
      </c>
      <c r="U363" t="s">
        <v>66</v>
      </c>
      <c r="W363" t="s">
        <v>53</v>
      </c>
      <c r="X363" t="s">
        <v>7</v>
      </c>
      <c r="Y363" t="s">
        <v>7</v>
      </c>
      <c r="Z363" t="s">
        <v>41</v>
      </c>
      <c r="AA363">
        <v>33</v>
      </c>
      <c r="AB363" t="s">
        <v>233</v>
      </c>
      <c r="AC363" t="s">
        <v>234</v>
      </c>
      <c r="AD363" t="s">
        <v>234</v>
      </c>
      <c r="AE363">
        <v>2014</v>
      </c>
      <c r="AF363">
        <v>2018</v>
      </c>
      <c r="AG363" t="s">
        <v>235</v>
      </c>
    </row>
    <row r="364" spans="1:33" x14ac:dyDescent="0.2">
      <c r="A364" t="s">
        <v>250</v>
      </c>
      <c r="B364" t="s">
        <v>251</v>
      </c>
      <c r="C364" t="s">
        <v>48</v>
      </c>
      <c r="D364" t="s">
        <v>252</v>
      </c>
      <c r="F364">
        <v>3.3</v>
      </c>
      <c r="G364">
        <v>1</v>
      </c>
      <c r="H364">
        <v>10</v>
      </c>
      <c r="I364">
        <v>0.1</v>
      </c>
      <c r="P364" t="s">
        <v>230</v>
      </c>
      <c r="Q364">
        <v>8</v>
      </c>
      <c r="R364" t="s">
        <v>52</v>
      </c>
      <c r="S364" t="s">
        <v>52</v>
      </c>
      <c r="U364" t="s">
        <v>253</v>
      </c>
      <c r="W364" t="s">
        <v>53</v>
      </c>
      <c r="X364" t="s">
        <v>7</v>
      </c>
      <c r="Y364" t="s">
        <v>7</v>
      </c>
      <c r="Z364" t="s">
        <v>41</v>
      </c>
      <c r="AA364">
        <v>12</v>
      </c>
      <c r="AB364" t="s">
        <v>233</v>
      </c>
      <c r="AC364" t="s">
        <v>234</v>
      </c>
      <c r="AD364" t="s">
        <v>234</v>
      </c>
      <c r="AE364">
        <v>2014</v>
      </c>
      <c r="AF364">
        <v>2018</v>
      </c>
      <c r="AG364" t="s">
        <v>235</v>
      </c>
    </row>
    <row r="365" spans="1:33" x14ac:dyDescent="0.2">
      <c r="A365" t="s">
        <v>257</v>
      </c>
      <c r="B365" t="s">
        <v>258</v>
      </c>
      <c r="C365" t="s">
        <v>48</v>
      </c>
      <c r="D365" t="s">
        <v>249</v>
      </c>
      <c r="F365">
        <v>3.7</v>
      </c>
      <c r="G365">
        <v>1</v>
      </c>
      <c r="H365">
        <v>5</v>
      </c>
      <c r="I365">
        <v>0.2</v>
      </c>
      <c r="P365" t="s">
        <v>230</v>
      </c>
      <c r="Q365">
        <v>103</v>
      </c>
      <c r="R365" t="s">
        <v>51</v>
      </c>
      <c r="S365" t="s">
        <v>52</v>
      </c>
      <c r="T365" t="s">
        <v>39</v>
      </c>
      <c r="U365" t="s">
        <v>152</v>
      </c>
      <c r="W365" t="s">
        <v>53</v>
      </c>
      <c r="X365" t="s">
        <v>7</v>
      </c>
      <c r="Y365" t="s">
        <v>7</v>
      </c>
      <c r="Z365" t="s">
        <v>41</v>
      </c>
      <c r="AA365">
        <v>36</v>
      </c>
      <c r="AB365" t="s">
        <v>233</v>
      </c>
      <c r="AC365" t="s">
        <v>234</v>
      </c>
      <c r="AD365" t="s">
        <v>234</v>
      </c>
      <c r="AE365">
        <v>2014</v>
      </c>
      <c r="AF365">
        <v>2018</v>
      </c>
      <c r="AG365" t="s">
        <v>235</v>
      </c>
    </row>
    <row r="366" spans="1:33" x14ac:dyDescent="0.2">
      <c r="A366" t="s">
        <v>268</v>
      </c>
      <c r="B366" t="s">
        <v>269</v>
      </c>
      <c r="C366" t="s">
        <v>48</v>
      </c>
      <c r="D366" t="s">
        <v>267</v>
      </c>
      <c r="F366">
        <v>3.8</v>
      </c>
      <c r="G366">
        <v>2</v>
      </c>
      <c r="H366">
        <v>10</v>
      </c>
      <c r="I366">
        <v>0.2</v>
      </c>
      <c r="P366" t="s">
        <v>230</v>
      </c>
      <c r="Q366">
        <v>45</v>
      </c>
      <c r="R366" t="s">
        <v>51</v>
      </c>
      <c r="S366" t="s">
        <v>52</v>
      </c>
      <c r="T366" t="s">
        <v>39</v>
      </c>
      <c r="U366" t="s">
        <v>66</v>
      </c>
      <c r="W366" t="s">
        <v>53</v>
      </c>
      <c r="X366" t="s">
        <v>7</v>
      </c>
      <c r="Y366" t="s">
        <v>7</v>
      </c>
      <c r="Z366" t="s">
        <v>41</v>
      </c>
      <c r="AA366">
        <v>46</v>
      </c>
      <c r="AB366" t="s">
        <v>233</v>
      </c>
      <c r="AC366" t="s">
        <v>234</v>
      </c>
      <c r="AD366" t="s">
        <v>234</v>
      </c>
      <c r="AE366">
        <v>2014</v>
      </c>
      <c r="AF366">
        <v>2018</v>
      </c>
      <c r="AG366" t="s">
        <v>235</v>
      </c>
    </row>
    <row r="367" spans="1:33" x14ac:dyDescent="0.2">
      <c r="A367" t="s">
        <v>270</v>
      </c>
      <c r="B367" t="s">
        <v>271</v>
      </c>
      <c r="C367" t="s">
        <v>48</v>
      </c>
      <c r="D367" t="s">
        <v>272</v>
      </c>
      <c r="F367">
        <v>3.9</v>
      </c>
      <c r="G367">
        <v>2</v>
      </c>
      <c r="H367">
        <v>7</v>
      </c>
      <c r="I367">
        <v>0.28571428599999998</v>
      </c>
      <c r="P367" t="s">
        <v>38</v>
      </c>
      <c r="Q367">
        <v>215</v>
      </c>
      <c r="R367" t="s">
        <v>51</v>
      </c>
      <c r="S367" t="s">
        <v>52</v>
      </c>
      <c r="T367" t="s">
        <v>39</v>
      </c>
      <c r="W367" t="s">
        <v>53</v>
      </c>
      <c r="X367" t="s">
        <v>7</v>
      </c>
      <c r="Y367" t="s">
        <v>7</v>
      </c>
      <c r="Z367" t="s">
        <v>41</v>
      </c>
      <c r="AA367">
        <v>50</v>
      </c>
      <c r="AB367" t="s">
        <v>233</v>
      </c>
      <c r="AC367" t="s">
        <v>234</v>
      </c>
      <c r="AD367" t="s">
        <v>234</v>
      </c>
      <c r="AE367">
        <v>2014</v>
      </c>
      <c r="AF367">
        <v>2018</v>
      </c>
      <c r="AG367" t="s">
        <v>235</v>
      </c>
    </row>
    <row r="368" spans="1:33" x14ac:dyDescent="0.2">
      <c r="A368" t="s">
        <v>273</v>
      </c>
      <c r="B368" t="s">
        <v>274</v>
      </c>
      <c r="C368" t="s">
        <v>48</v>
      </c>
      <c r="D368" t="s">
        <v>272</v>
      </c>
      <c r="F368">
        <v>3.9</v>
      </c>
      <c r="G368">
        <v>2</v>
      </c>
      <c r="H368">
        <v>12</v>
      </c>
      <c r="I368">
        <v>0.16666666699999999</v>
      </c>
      <c r="P368" t="s">
        <v>230</v>
      </c>
      <c r="Q368">
        <v>90</v>
      </c>
      <c r="R368" t="s">
        <v>130</v>
      </c>
      <c r="S368" t="s">
        <v>52</v>
      </c>
      <c r="T368" t="s">
        <v>39</v>
      </c>
      <c r="U368" t="s">
        <v>66</v>
      </c>
      <c r="W368" t="s">
        <v>53</v>
      </c>
      <c r="X368" t="s">
        <v>7</v>
      </c>
      <c r="Y368" t="s">
        <v>54</v>
      </c>
      <c r="Z368" t="s">
        <v>41</v>
      </c>
      <c r="AA368">
        <v>40</v>
      </c>
      <c r="AB368" t="s">
        <v>233</v>
      </c>
      <c r="AC368" t="s">
        <v>234</v>
      </c>
      <c r="AD368" t="s">
        <v>234</v>
      </c>
      <c r="AE368">
        <v>2014</v>
      </c>
      <c r="AF368">
        <v>2018</v>
      </c>
      <c r="AG368" t="s">
        <v>235</v>
      </c>
    </row>
    <row r="369" spans="1:34" x14ac:dyDescent="0.2">
      <c r="A369" t="s">
        <v>281</v>
      </c>
      <c r="B369" t="s">
        <v>282</v>
      </c>
      <c r="C369" t="s">
        <v>48</v>
      </c>
      <c r="D369" t="s">
        <v>283</v>
      </c>
      <c r="F369">
        <v>3.6</v>
      </c>
      <c r="G369">
        <v>1</v>
      </c>
      <c r="H369">
        <v>5</v>
      </c>
      <c r="I369">
        <v>0.2</v>
      </c>
      <c r="P369" t="s">
        <v>230</v>
      </c>
      <c r="Q369">
        <v>23</v>
      </c>
      <c r="R369" t="s">
        <v>52</v>
      </c>
      <c r="S369" t="s">
        <v>52</v>
      </c>
      <c r="U369" t="s">
        <v>66</v>
      </c>
      <c r="W369" t="s">
        <v>40</v>
      </c>
      <c r="X369" t="s">
        <v>7</v>
      </c>
      <c r="Y369" t="s">
        <v>54</v>
      </c>
      <c r="Z369" t="s">
        <v>41</v>
      </c>
      <c r="AA369">
        <v>26</v>
      </c>
      <c r="AB369" t="s">
        <v>233</v>
      </c>
      <c r="AC369" t="s">
        <v>234</v>
      </c>
      <c r="AD369" t="s">
        <v>234</v>
      </c>
      <c r="AE369">
        <v>2014</v>
      </c>
      <c r="AF369">
        <v>2018</v>
      </c>
      <c r="AG369" t="s">
        <v>235</v>
      </c>
    </row>
    <row r="370" spans="1:34" x14ac:dyDescent="0.2">
      <c r="A370" t="s">
        <v>284</v>
      </c>
      <c r="B370" t="s">
        <v>285</v>
      </c>
      <c r="C370" t="s">
        <v>48</v>
      </c>
      <c r="D370" t="s">
        <v>286</v>
      </c>
      <c r="F370">
        <v>3.5</v>
      </c>
      <c r="G370">
        <v>3</v>
      </c>
      <c r="H370">
        <v>5</v>
      </c>
      <c r="I370">
        <v>0.6</v>
      </c>
      <c r="P370" t="s">
        <v>38</v>
      </c>
      <c r="Q370">
        <v>144.5</v>
      </c>
      <c r="R370" t="s">
        <v>52</v>
      </c>
      <c r="S370" t="s">
        <v>52</v>
      </c>
      <c r="W370" t="s">
        <v>287</v>
      </c>
      <c r="X370" t="s">
        <v>7</v>
      </c>
      <c r="Y370" t="s">
        <v>7</v>
      </c>
      <c r="Z370" t="s">
        <v>110</v>
      </c>
      <c r="AA370">
        <v>30</v>
      </c>
      <c r="AB370" t="s">
        <v>233</v>
      </c>
      <c r="AC370" t="s">
        <v>234</v>
      </c>
      <c r="AD370" t="s">
        <v>234</v>
      </c>
      <c r="AE370">
        <v>2014</v>
      </c>
      <c r="AF370">
        <v>2018</v>
      </c>
      <c r="AG370" t="s">
        <v>235</v>
      </c>
    </row>
    <row r="371" spans="1:34" x14ac:dyDescent="0.2">
      <c r="A371" t="s">
        <v>291</v>
      </c>
      <c r="B371" t="s">
        <v>292</v>
      </c>
      <c r="C371" t="s">
        <v>48</v>
      </c>
      <c r="D371" t="s">
        <v>272</v>
      </c>
      <c r="F371">
        <v>3.8</v>
      </c>
      <c r="G371">
        <v>2</v>
      </c>
      <c r="H371">
        <v>10</v>
      </c>
      <c r="I371">
        <v>0.2</v>
      </c>
      <c r="P371" t="s">
        <v>38</v>
      </c>
      <c r="Q371">
        <v>200</v>
      </c>
      <c r="R371" t="s">
        <v>135</v>
      </c>
      <c r="S371" t="s">
        <v>52</v>
      </c>
      <c r="T371" t="s">
        <v>39</v>
      </c>
      <c r="U371" t="s">
        <v>66</v>
      </c>
      <c r="W371" t="s">
        <v>53</v>
      </c>
      <c r="X371" t="s">
        <v>7</v>
      </c>
      <c r="Y371" t="s">
        <v>7</v>
      </c>
      <c r="Z371" t="s">
        <v>41</v>
      </c>
      <c r="AA371">
        <v>43</v>
      </c>
      <c r="AB371" t="s">
        <v>233</v>
      </c>
      <c r="AC371" t="s">
        <v>234</v>
      </c>
      <c r="AD371" t="s">
        <v>234</v>
      </c>
      <c r="AE371">
        <v>2014</v>
      </c>
      <c r="AF371">
        <v>2018</v>
      </c>
      <c r="AG371" t="s">
        <v>235</v>
      </c>
    </row>
    <row r="372" spans="1:34" x14ac:dyDescent="0.2">
      <c r="A372" t="s">
        <v>295</v>
      </c>
      <c r="B372" t="s">
        <v>296</v>
      </c>
      <c r="C372" t="s">
        <v>48</v>
      </c>
      <c r="D372" t="s">
        <v>297</v>
      </c>
      <c r="F372">
        <v>2.7</v>
      </c>
      <c r="G372">
        <v>0</v>
      </c>
      <c r="H372">
        <v>5</v>
      </c>
      <c r="I372">
        <v>0</v>
      </c>
      <c r="P372" t="s">
        <v>230</v>
      </c>
      <c r="Q372">
        <v>40</v>
      </c>
      <c r="R372" t="s">
        <v>298</v>
      </c>
      <c r="S372" t="s">
        <v>52</v>
      </c>
      <c r="T372" t="s">
        <v>232</v>
      </c>
      <c r="U372" t="s">
        <v>66</v>
      </c>
      <c r="V372" t="s">
        <v>253</v>
      </c>
      <c r="W372" t="s">
        <v>40</v>
      </c>
      <c r="X372" t="s">
        <v>7</v>
      </c>
      <c r="Y372" t="s">
        <v>7</v>
      </c>
      <c r="Z372" t="s">
        <v>41</v>
      </c>
      <c r="AA372">
        <v>46</v>
      </c>
      <c r="AB372" t="s">
        <v>233</v>
      </c>
      <c r="AC372" t="s">
        <v>234</v>
      </c>
      <c r="AD372" t="s">
        <v>234</v>
      </c>
      <c r="AE372">
        <v>2014</v>
      </c>
      <c r="AF372">
        <v>2018</v>
      </c>
      <c r="AG372" t="s">
        <v>235</v>
      </c>
    </row>
    <row r="373" spans="1:34" x14ac:dyDescent="0.2">
      <c r="A373" t="s">
        <v>299</v>
      </c>
      <c r="B373" t="s">
        <v>300</v>
      </c>
      <c r="C373" t="s">
        <v>301</v>
      </c>
      <c r="D373" t="s">
        <v>283</v>
      </c>
      <c r="F373">
        <v>3.6</v>
      </c>
      <c r="G373">
        <v>0</v>
      </c>
      <c r="H373">
        <v>5</v>
      </c>
      <c r="I373">
        <v>0</v>
      </c>
      <c r="P373" t="s">
        <v>230</v>
      </c>
      <c r="Q373">
        <v>61.5</v>
      </c>
      <c r="R373" t="s">
        <v>135</v>
      </c>
      <c r="S373" t="s">
        <v>52</v>
      </c>
      <c r="T373" t="s">
        <v>39</v>
      </c>
      <c r="U373" t="s">
        <v>139</v>
      </c>
      <c r="W373" t="s">
        <v>40</v>
      </c>
      <c r="X373" t="s">
        <v>7</v>
      </c>
      <c r="Y373" t="s">
        <v>7</v>
      </c>
      <c r="Z373" t="s">
        <v>41</v>
      </c>
      <c r="AA373">
        <v>40</v>
      </c>
      <c r="AB373" t="s">
        <v>233</v>
      </c>
      <c r="AC373" t="s">
        <v>234</v>
      </c>
      <c r="AD373" t="s">
        <v>234</v>
      </c>
      <c r="AE373">
        <v>2014</v>
      </c>
      <c r="AF373">
        <v>2018</v>
      </c>
      <c r="AG373" t="s">
        <v>235</v>
      </c>
    </row>
    <row r="374" spans="1:34" x14ac:dyDescent="0.2">
      <c r="A374" t="s">
        <v>302</v>
      </c>
      <c r="B374" t="s">
        <v>303</v>
      </c>
      <c r="C374" t="s">
        <v>48</v>
      </c>
      <c r="D374" t="s">
        <v>304</v>
      </c>
      <c r="F374">
        <v>3.5</v>
      </c>
      <c r="G374">
        <v>1</v>
      </c>
      <c r="H374">
        <v>12</v>
      </c>
      <c r="I374">
        <v>8.3333332999999996E-2</v>
      </c>
      <c r="P374" t="s">
        <v>230</v>
      </c>
      <c r="Q374">
        <v>15.5</v>
      </c>
      <c r="R374" t="s">
        <v>52</v>
      </c>
      <c r="S374" t="s">
        <v>52</v>
      </c>
      <c r="W374" t="s">
        <v>115</v>
      </c>
      <c r="X374" t="s">
        <v>7</v>
      </c>
      <c r="Y374" t="s">
        <v>7</v>
      </c>
      <c r="Z374" t="s">
        <v>41</v>
      </c>
      <c r="AA374">
        <v>29</v>
      </c>
      <c r="AB374" t="s">
        <v>233</v>
      </c>
      <c r="AC374" t="s">
        <v>234</v>
      </c>
      <c r="AD374" t="s">
        <v>234</v>
      </c>
      <c r="AE374">
        <v>2014</v>
      </c>
      <c r="AF374">
        <v>2018</v>
      </c>
      <c r="AG374" t="s">
        <v>235</v>
      </c>
    </row>
    <row r="375" spans="1:34" x14ac:dyDescent="0.2">
      <c r="A375" t="s">
        <v>241</v>
      </c>
      <c r="B375" t="s">
        <v>242</v>
      </c>
      <c r="C375" t="s">
        <v>48</v>
      </c>
      <c r="D375" t="s">
        <v>239</v>
      </c>
      <c r="F375">
        <v>2</v>
      </c>
      <c r="G375">
        <v>0</v>
      </c>
      <c r="H375">
        <v>3</v>
      </c>
      <c r="I375">
        <v>0</v>
      </c>
      <c r="R375" t="s">
        <v>232</v>
      </c>
      <c r="S375" t="s">
        <v>232</v>
      </c>
      <c r="W375" t="s">
        <v>53</v>
      </c>
      <c r="X375" t="s">
        <v>7</v>
      </c>
      <c r="Y375" t="s">
        <v>7</v>
      </c>
      <c r="Z375" t="s">
        <v>41</v>
      </c>
      <c r="AA375">
        <v>33</v>
      </c>
      <c r="AB375" t="s">
        <v>233</v>
      </c>
      <c r="AC375" t="s">
        <v>234</v>
      </c>
      <c r="AD375" t="s">
        <v>234</v>
      </c>
      <c r="AE375">
        <v>2014</v>
      </c>
      <c r="AF375">
        <v>2018</v>
      </c>
      <c r="AG375" t="s">
        <v>235</v>
      </c>
    </row>
    <row r="376" spans="1:34" x14ac:dyDescent="0.2">
      <c r="A376" t="s">
        <v>279</v>
      </c>
      <c r="B376" t="s">
        <v>280</v>
      </c>
      <c r="C376" t="s">
        <v>48</v>
      </c>
      <c r="D376" t="s">
        <v>239</v>
      </c>
      <c r="F376">
        <v>2.2000000000000002</v>
      </c>
      <c r="G376">
        <v>0</v>
      </c>
      <c r="H376">
        <v>2</v>
      </c>
      <c r="I376">
        <v>0</v>
      </c>
      <c r="P376" t="s">
        <v>230</v>
      </c>
      <c r="Q376">
        <v>90.5</v>
      </c>
      <c r="R376" t="s">
        <v>232</v>
      </c>
      <c r="S376" t="s">
        <v>232</v>
      </c>
      <c r="U376" t="s">
        <v>66</v>
      </c>
      <c r="V376" t="s">
        <v>253</v>
      </c>
      <c r="W376" t="s">
        <v>53</v>
      </c>
      <c r="X376" t="s">
        <v>7</v>
      </c>
      <c r="Y376" t="s">
        <v>54</v>
      </c>
      <c r="Z376" t="s">
        <v>41</v>
      </c>
      <c r="AA376">
        <v>32</v>
      </c>
      <c r="AB376" t="s">
        <v>233</v>
      </c>
      <c r="AC376" t="s">
        <v>234</v>
      </c>
      <c r="AD376" t="s">
        <v>234</v>
      </c>
      <c r="AE376">
        <v>2014</v>
      </c>
      <c r="AF376">
        <v>2018</v>
      </c>
      <c r="AG376" t="s">
        <v>235</v>
      </c>
    </row>
    <row r="377" spans="1:34" x14ac:dyDescent="0.2">
      <c r="A377" t="s">
        <v>275</v>
      </c>
      <c r="C377" t="s">
        <v>276</v>
      </c>
      <c r="D377" t="s">
        <v>277</v>
      </c>
      <c r="F377">
        <v>3.1</v>
      </c>
      <c r="G377">
        <v>1</v>
      </c>
      <c r="H377">
        <v>10</v>
      </c>
      <c r="I377">
        <v>0.1</v>
      </c>
      <c r="P377" t="s">
        <v>109</v>
      </c>
      <c r="R377" t="s">
        <v>278</v>
      </c>
      <c r="S377" t="s">
        <v>278</v>
      </c>
      <c r="T377" t="s">
        <v>278</v>
      </c>
      <c r="W377" t="s">
        <v>115</v>
      </c>
      <c r="X377" t="s">
        <v>7</v>
      </c>
      <c r="Y377" t="s">
        <v>7</v>
      </c>
      <c r="Z377" t="s">
        <v>110</v>
      </c>
      <c r="AA377">
        <v>11</v>
      </c>
      <c r="AB377" t="s">
        <v>233</v>
      </c>
      <c r="AC377" t="s">
        <v>234</v>
      </c>
      <c r="AD377" t="s">
        <v>234</v>
      </c>
      <c r="AE377">
        <v>2014</v>
      </c>
      <c r="AF377">
        <v>2018</v>
      </c>
      <c r="AG377" t="s">
        <v>235</v>
      </c>
    </row>
    <row r="378" spans="1:34" x14ac:dyDescent="0.2">
      <c r="A378" t="s">
        <v>305</v>
      </c>
      <c r="C378" t="s">
        <v>276</v>
      </c>
      <c r="D378" t="s">
        <v>306</v>
      </c>
      <c r="F378">
        <v>3.1</v>
      </c>
      <c r="G378">
        <v>0</v>
      </c>
      <c r="H378">
        <v>10</v>
      </c>
      <c r="I378">
        <v>0</v>
      </c>
      <c r="P378" t="s">
        <v>74</v>
      </c>
      <c r="Q378">
        <v>250</v>
      </c>
      <c r="R378" t="s">
        <v>278</v>
      </c>
      <c r="S378" t="s">
        <v>278</v>
      </c>
      <c r="T378" t="s">
        <v>278</v>
      </c>
      <c r="W378" t="s">
        <v>115</v>
      </c>
      <c r="X378" t="s">
        <v>7</v>
      </c>
      <c r="Y378" t="s">
        <v>7</v>
      </c>
      <c r="Z378" t="s">
        <v>110</v>
      </c>
      <c r="AA378">
        <v>10</v>
      </c>
      <c r="AB378" t="s">
        <v>233</v>
      </c>
      <c r="AC378" t="s">
        <v>234</v>
      </c>
      <c r="AD378" t="s">
        <v>234</v>
      </c>
      <c r="AE378">
        <v>2014</v>
      </c>
      <c r="AF378">
        <v>2018</v>
      </c>
      <c r="AG378" t="s">
        <v>235</v>
      </c>
    </row>
    <row r="379" spans="1:34" x14ac:dyDescent="0.2">
      <c r="A379" t="s">
        <v>227</v>
      </c>
      <c r="B379" t="s">
        <v>228</v>
      </c>
      <c r="C379" t="s">
        <v>48</v>
      </c>
      <c r="D379" t="s">
        <v>229</v>
      </c>
      <c r="F379">
        <v>2.7</v>
      </c>
      <c r="G379">
        <v>1</v>
      </c>
      <c r="H379">
        <v>5</v>
      </c>
      <c r="I379">
        <v>0.2</v>
      </c>
      <c r="P379" t="s">
        <v>230</v>
      </c>
      <c r="Q379">
        <v>10.5</v>
      </c>
      <c r="R379" t="s">
        <v>231</v>
      </c>
      <c r="S379" t="s">
        <v>85</v>
      </c>
      <c r="T379" t="s">
        <v>232</v>
      </c>
      <c r="U379" t="s">
        <v>66</v>
      </c>
      <c r="W379" t="s">
        <v>40</v>
      </c>
      <c r="X379" t="s">
        <v>7</v>
      </c>
      <c r="Y379" t="s">
        <v>7</v>
      </c>
      <c r="Z379" t="s">
        <v>41</v>
      </c>
      <c r="AA379">
        <v>29</v>
      </c>
      <c r="AB379" t="s">
        <v>233</v>
      </c>
      <c r="AC379" t="s">
        <v>234</v>
      </c>
      <c r="AD379" t="s">
        <v>234</v>
      </c>
      <c r="AE379">
        <v>2014</v>
      </c>
      <c r="AF379">
        <v>2018</v>
      </c>
      <c r="AG379" t="s">
        <v>235</v>
      </c>
      <c r="AH379" t="s">
        <v>236</v>
      </c>
    </row>
    <row r="380" spans="1:34" x14ac:dyDescent="0.2">
      <c r="A380" t="s">
        <v>243</v>
      </c>
      <c r="B380" t="s">
        <v>244</v>
      </c>
      <c r="C380" t="s">
        <v>245</v>
      </c>
      <c r="D380" t="s">
        <v>246</v>
      </c>
      <c r="F380">
        <v>3.1</v>
      </c>
      <c r="G380">
        <v>1</v>
      </c>
      <c r="H380">
        <v>10</v>
      </c>
      <c r="I380">
        <v>0.1</v>
      </c>
      <c r="P380" t="s">
        <v>97</v>
      </c>
      <c r="Q380">
        <v>155</v>
      </c>
      <c r="R380" t="s">
        <v>221</v>
      </c>
      <c r="S380" t="s">
        <v>85</v>
      </c>
      <c r="T380" t="s">
        <v>52</v>
      </c>
      <c r="W380" t="s">
        <v>40</v>
      </c>
      <c r="X380" t="s">
        <v>7</v>
      </c>
      <c r="Y380" t="s">
        <v>7</v>
      </c>
      <c r="Z380" t="s">
        <v>41</v>
      </c>
      <c r="AA380">
        <v>10</v>
      </c>
      <c r="AB380" t="s">
        <v>233</v>
      </c>
      <c r="AC380" t="s">
        <v>234</v>
      </c>
      <c r="AD380" t="s">
        <v>234</v>
      </c>
      <c r="AE380">
        <v>2014</v>
      </c>
      <c r="AF380">
        <v>2018</v>
      </c>
      <c r="AG380" t="s">
        <v>235</v>
      </c>
    </row>
    <row r="381" spans="1:34" x14ac:dyDescent="0.2">
      <c r="A381" t="s">
        <v>254</v>
      </c>
      <c r="B381" t="s">
        <v>255</v>
      </c>
      <c r="C381" t="s">
        <v>48</v>
      </c>
      <c r="D381" t="s">
        <v>229</v>
      </c>
      <c r="F381">
        <v>2.8</v>
      </c>
      <c r="G381">
        <v>0</v>
      </c>
      <c r="H381">
        <v>2</v>
      </c>
      <c r="I381">
        <v>0</v>
      </c>
      <c r="P381" t="s">
        <v>230</v>
      </c>
      <c r="Q381">
        <v>28</v>
      </c>
      <c r="R381" t="s">
        <v>256</v>
      </c>
      <c r="S381" t="s">
        <v>85</v>
      </c>
      <c r="T381" t="s">
        <v>232</v>
      </c>
      <c r="U381" t="s">
        <v>66</v>
      </c>
      <c r="W381" t="s">
        <v>40</v>
      </c>
      <c r="X381" t="s">
        <v>7</v>
      </c>
      <c r="Y381" t="s">
        <v>7</v>
      </c>
      <c r="Z381" t="s">
        <v>110</v>
      </c>
      <c r="AA381">
        <v>24</v>
      </c>
      <c r="AB381" t="s">
        <v>233</v>
      </c>
      <c r="AC381" t="s">
        <v>234</v>
      </c>
      <c r="AD381" t="s">
        <v>234</v>
      </c>
      <c r="AE381">
        <v>2014</v>
      </c>
      <c r="AF381">
        <v>2018</v>
      </c>
      <c r="AG381" t="s">
        <v>235</v>
      </c>
    </row>
    <row r="382" spans="1:34" x14ac:dyDescent="0.2">
      <c r="A382" t="s">
        <v>321</v>
      </c>
      <c r="B382" t="s">
        <v>322</v>
      </c>
      <c r="C382" t="s">
        <v>35</v>
      </c>
      <c r="D382" t="s">
        <v>323</v>
      </c>
      <c r="F382">
        <v>4.4000000000000004</v>
      </c>
      <c r="G382">
        <v>35</v>
      </c>
      <c r="H382">
        <v>139</v>
      </c>
      <c r="I382">
        <v>0.25179856099999998</v>
      </c>
      <c r="P382" t="s">
        <v>146</v>
      </c>
      <c r="Q382">
        <v>500.5</v>
      </c>
      <c r="R382" t="s">
        <v>324</v>
      </c>
      <c r="S382" t="s">
        <v>39</v>
      </c>
      <c r="T382" t="s">
        <v>325</v>
      </c>
      <c r="U382" t="s">
        <v>139</v>
      </c>
      <c r="W382" t="s">
        <v>40</v>
      </c>
      <c r="X382" t="s">
        <v>7</v>
      </c>
      <c r="Y382" t="s">
        <v>54</v>
      </c>
      <c r="Z382" t="s">
        <v>131</v>
      </c>
      <c r="AA382">
        <v>77</v>
      </c>
      <c r="AB382" t="s">
        <v>42</v>
      </c>
      <c r="AC382" t="s">
        <v>43</v>
      </c>
      <c r="AD382" t="s">
        <v>44</v>
      </c>
      <c r="AE382" t="s">
        <v>326</v>
      </c>
      <c r="AF382">
        <v>2018</v>
      </c>
      <c r="AG382" t="s">
        <v>327</v>
      </c>
    </row>
    <row r="383" spans="1:34" x14ac:dyDescent="0.2">
      <c r="A383" t="s">
        <v>328</v>
      </c>
      <c r="B383" t="s">
        <v>329</v>
      </c>
      <c r="C383" t="s">
        <v>48</v>
      </c>
      <c r="D383" t="s">
        <v>330</v>
      </c>
      <c r="F383">
        <v>3.5</v>
      </c>
      <c r="G383">
        <v>9</v>
      </c>
      <c r="H383">
        <v>40</v>
      </c>
      <c r="I383">
        <v>0.22500000000000001</v>
      </c>
      <c r="P383" t="s">
        <v>38</v>
      </c>
      <c r="Q383">
        <v>55</v>
      </c>
      <c r="R383" t="s">
        <v>331</v>
      </c>
      <c r="S383" t="s">
        <v>52</v>
      </c>
      <c r="T383" t="s">
        <v>105</v>
      </c>
      <c r="U383" t="s">
        <v>332</v>
      </c>
      <c r="V383" t="s">
        <v>152</v>
      </c>
      <c r="W383" t="s">
        <v>53</v>
      </c>
      <c r="X383" t="s">
        <v>54</v>
      </c>
      <c r="Y383" t="s">
        <v>54</v>
      </c>
      <c r="Z383" t="s">
        <v>41</v>
      </c>
      <c r="AA383">
        <v>69</v>
      </c>
      <c r="AB383" t="s">
        <v>333</v>
      </c>
      <c r="AC383" t="s">
        <v>314</v>
      </c>
      <c r="AD383" t="s">
        <v>334</v>
      </c>
      <c r="AE383">
        <v>2014</v>
      </c>
      <c r="AF383">
        <v>2018</v>
      </c>
      <c r="AG383" t="s">
        <v>335</v>
      </c>
    </row>
    <row r="384" spans="1:34" x14ac:dyDescent="0.2">
      <c r="A384" t="s">
        <v>336</v>
      </c>
      <c r="B384" t="s">
        <v>337</v>
      </c>
      <c r="C384" t="s">
        <v>48</v>
      </c>
      <c r="D384" t="s">
        <v>128</v>
      </c>
      <c r="F384">
        <v>3.5</v>
      </c>
      <c r="G384">
        <v>29</v>
      </c>
      <c r="H384">
        <v>40</v>
      </c>
      <c r="I384">
        <v>0.72499999999999998</v>
      </c>
      <c r="P384" t="s">
        <v>97</v>
      </c>
      <c r="Q384">
        <v>80</v>
      </c>
      <c r="R384" t="s">
        <v>130</v>
      </c>
      <c r="S384" t="s">
        <v>52</v>
      </c>
      <c r="T384" t="s">
        <v>232</v>
      </c>
      <c r="W384" t="s">
        <v>53</v>
      </c>
      <c r="X384" t="s">
        <v>7</v>
      </c>
      <c r="Y384" t="s">
        <v>54</v>
      </c>
      <c r="Z384" t="s">
        <v>41</v>
      </c>
      <c r="AA384">
        <v>48</v>
      </c>
      <c r="AB384" t="s">
        <v>333</v>
      </c>
      <c r="AC384" t="s">
        <v>314</v>
      </c>
      <c r="AD384" t="s">
        <v>334</v>
      </c>
      <c r="AE384">
        <v>2014</v>
      </c>
      <c r="AF384">
        <v>2018</v>
      </c>
      <c r="AG384" t="s">
        <v>335</v>
      </c>
    </row>
    <row r="385" spans="1:33" x14ac:dyDescent="0.2">
      <c r="A385" t="s">
        <v>338</v>
      </c>
      <c r="B385" t="s">
        <v>339</v>
      </c>
      <c r="C385" t="s">
        <v>189</v>
      </c>
      <c r="D385" t="s">
        <v>340</v>
      </c>
      <c r="F385">
        <v>3.3</v>
      </c>
      <c r="G385">
        <v>5</v>
      </c>
      <c r="H385">
        <v>40</v>
      </c>
      <c r="I385">
        <v>0.125</v>
      </c>
      <c r="P385" t="s">
        <v>38</v>
      </c>
      <c r="Q385">
        <v>50</v>
      </c>
      <c r="R385" t="s">
        <v>341</v>
      </c>
      <c r="S385" t="s">
        <v>52</v>
      </c>
      <c r="T385" t="s">
        <v>105</v>
      </c>
      <c r="W385" t="s">
        <v>53</v>
      </c>
      <c r="X385" t="s">
        <v>342</v>
      </c>
      <c r="Y385" t="s">
        <v>54</v>
      </c>
      <c r="Z385" t="s">
        <v>41</v>
      </c>
      <c r="AA385">
        <v>42</v>
      </c>
      <c r="AB385" t="s">
        <v>333</v>
      </c>
      <c r="AC385" t="s">
        <v>314</v>
      </c>
      <c r="AD385" t="s">
        <v>334</v>
      </c>
      <c r="AE385">
        <v>2014</v>
      </c>
      <c r="AF385">
        <v>2018</v>
      </c>
      <c r="AG385" t="s">
        <v>335</v>
      </c>
    </row>
    <row r="386" spans="1:33" x14ac:dyDescent="0.2">
      <c r="A386" t="s">
        <v>351</v>
      </c>
      <c r="B386" t="s">
        <v>352</v>
      </c>
      <c r="C386" t="s">
        <v>353</v>
      </c>
      <c r="D386" t="s">
        <v>354</v>
      </c>
      <c r="F386">
        <v>3.3</v>
      </c>
      <c r="G386">
        <v>0</v>
      </c>
      <c r="H386">
        <v>355</v>
      </c>
      <c r="I386">
        <v>0</v>
      </c>
      <c r="P386" t="s">
        <v>97</v>
      </c>
      <c r="Q386">
        <v>50</v>
      </c>
      <c r="R386" t="s">
        <v>135</v>
      </c>
      <c r="S386" t="s">
        <v>52</v>
      </c>
      <c r="T386" t="s">
        <v>39</v>
      </c>
      <c r="U386" t="s">
        <v>66</v>
      </c>
      <c r="W386" t="s">
        <v>40</v>
      </c>
      <c r="X386" t="s">
        <v>7</v>
      </c>
      <c r="Y386" t="s">
        <v>7</v>
      </c>
      <c r="Z386" t="s">
        <v>41</v>
      </c>
      <c r="AA386">
        <v>24</v>
      </c>
      <c r="AB386" t="s">
        <v>313</v>
      </c>
      <c r="AC386" t="s">
        <v>314</v>
      </c>
      <c r="AD386" t="s">
        <v>348</v>
      </c>
      <c r="AE386" t="s">
        <v>349</v>
      </c>
      <c r="AF386">
        <v>2018</v>
      </c>
      <c r="AG386" t="s">
        <v>350</v>
      </c>
    </row>
    <row r="387" spans="1:33" x14ac:dyDescent="0.2">
      <c r="A387" t="s">
        <v>346</v>
      </c>
      <c r="B387" t="s">
        <v>347</v>
      </c>
      <c r="C387" t="s">
        <v>200</v>
      </c>
      <c r="D387" t="s">
        <v>201</v>
      </c>
      <c r="F387">
        <v>3.4</v>
      </c>
      <c r="G387">
        <v>3</v>
      </c>
      <c r="H387">
        <v>164</v>
      </c>
      <c r="I387">
        <v>1.8292683000000001E-2</v>
      </c>
      <c r="P387" t="s">
        <v>97</v>
      </c>
      <c r="Q387">
        <v>200</v>
      </c>
      <c r="R387" t="s">
        <v>203</v>
      </c>
      <c r="S387" t="s">
        <v>204</v>
      </c>
      <c r="T387" t="s">
        <v>85</v>
      </c>
      <c r="U387" t="s">
        <v>66</v>
      </c>
      <c r="W387" t="s">
        <v>98</v>
      </c>
      <c r="X387" t="s">
        <v>7</v>
      </c>
      <c r="Y387" t="s">
        <v>54</v>
      </c>
      <c r="Z387" t="s">
        <v>41</v>
      </c>
      <c r="AA387">
        <v>39</v>
      </c>
      <c r="AB387" t="s">
        <v>313</v>
      </c>
      <c r="AC387" t="s">
        <v>314</v>
      </c>
      <c r="AD387" t="s">
        <v>348</v>
      </c>
      <c r="AE387" t="s">
        <v>349</v>
      </c>
      <c r="AF387">
        <v>2018</v>
      </c>
      <c r="AG387" t="s">
        <v>350</v>
      </c>
    </row>
    <row r="388" spans="1:33" x14ac:dyDescent="0.2">
      <c r="A388" t="s">
        <v>355</v>
      </c>
      <c r="B388" t="s">
        <v>356</v>
      </c>
      <c r="C388" t="s">
        <v>200</v>
      </c>
      <c r="D388" t="s">
        <v>201</v>
      </c>
      <c r="F388">
        <v>3</v>
      </c>
      <c r="G388">
        <v>2</v>
      </c>
      <c r="H388">
        <v>154</v>
      </c>
      <c r="I388">
        <v>1.2987013E-2</v>
      </c>
      <c r="P388" t="s">
        <v>65</v>
      </c>
      <c r="Q388">
        <v>80</v>
      </c>
      <c r="R388" t="s">
        <v>85</v>
      </c>
      <c r="S388" t="s">
        <v>85</v>
      </c>
      <c r="U388" t="s">
        <v>66</v>
      </c>
      <c r="W388" t="s">
        <v>98</v>
      </c>
      <c r="X388" t="s">
        <v>7</v>
      </c>
      <c r="Y388" t="s">
        <v>7</v>
      </c>
      <c r="Z388" t="s">
        <v>41</v>
      </c>
      <c r="AA388">
        <v>33</v>
      </c>
      <c r="AB388" t="s">
        <v>313</v>
      </c>
      <c r="AC388" t="s">
        <v>314</v>
      </c>
      <c r="AD388" t="s">
        <v>348</v>
      </c>
      <c r="AE388" t="s">
        <v>349</v>
      </c>
      <c r="AF388">
        <v>2018</v>
      </c>
      <c r="AG388" t="s">
        <v>350</v>
      </c>
    </row>
    <row r="389" spans="1:33" x14ac:dyDescent="0.2">
      <c r="A389" t="s">
        <v>442</v>
      </c>
      <c r="B389" t="s">
        <v>443</v>
      </c>
      <c r="C389" t="s">
        <v>48</v>
      </c>
      <c r="D389" t="s">
        <v>444</v>
      </c>
      <c r="F389">
        <v>4</v>
      </c>
      <c r="G389">
        <v>60</v>
      </c>
      <c r="H389">
        <v>122</v>
      </c>
      <c r="I389">
        <v>0.49180327899999998</v>
      </c>
      <c r="P389" t="s">
        <v>230</v>
      </c>
      <c r="Q389">
        <v>25</v>
      </c>
      <c r="R389" t="s">
        <v>135</v>
      </c>
      <c r="S389" t="s">
        <v>85</v>
      </c>
      <c r="T389" t="s">
        <v>52</v>
      </c>
      <c r="W389" t="s">
        <v>40</v>
      </c>
      <c r="X389" t="s">
        <v>7</v>
      </c>
      <c r="Y389" t="s">
        <v>54</v>
      </c>
      <c r="Z389" t="s">
        <v>41</v>
      </c>
      <c r="AA389">
        <v>25</v>
      </c>
      <c r="AB389" t="s">
        <v>445</v>
      </c>
      <c r="AD389" t="s">
        <v>446</v>
      </c>
      <c r="AE389" t="s">
        <v>447</v>
      </c>
      <c r="AF389">
        <v>2018</v>
      </c>
      <c r="AG389" t="s">
        <v>448</v>
      </c>
    </row>
    <row r="390" spans="1:33" x14ac:dyDescent="0.2">
      <c r="A390" t="s">
        <v>473</v>
      </c>
      <c r="B390" t="s">
        <v>474</v>
      </c>
      <c r="C390" t="s">
        <v>48</v>
      </c>
      <c r="D390" t="s">
        <v>207</v>
      </c>
      <c r="E390" t="s">
        <v>60</v>
      </c>
      <c r="F390">
        <v>4.4000000000000004</v>
      </c>
      <c r="G390">
        <v>1</v>
      </c>
      <c r="H390">
        <v>50</v>
      </c>
      <c r="I390">
        <v>0.02</v>
      </c>
      <c r="P390" t="s">
        <v>146</v>
      </c>
      <c r="Q390">
        <v>50.5</v>
      </c>
      <c r="R390" t="s">
        <v>51</v>
      </c>
      <c r="S390" t="s">
        <v>39</v>
      </c>
      <c r="T390" t="s">
        <v>52</v>
      </c>
      <c r="U390" t="s">
        <v>66</v>
      </c>
      <c r="W390" t="s">
        <v>98</v>
      </c>
      <c r="X390" t="s">
        <v>342</v>
      </c>
      <c r="Y390" t="s">
        <v>54</v>
      </c>
      <c r="Z390" t="s">
        <v>131</v>
      </c>
      <c r="AA390">
        <v>51</v>
      </c>
      <c r="AB390" t="s">
        <v>469</v>
      </c>
      <c r="AD390" t="s">
        <v>470</v>
      </c>
      <c r="AE390" t="s">
        <v>471</v>
      </c>
      <c r="AF390">
        <v>2018</v>
      </c>
      <c r="AG390" t="s">
        <v>472</v>
      </c>
    </row>
    <row r="391" spans="1:33" x14ac:dyDescent="0.2">
      <c r="A391" t="s">
        <v>465</v>
      </c>
      <c r="B391" t="s">
        <v>466</v>
      </c>
      <c r="C391" t="s">
        <v>396</v>
      </c>
      <c r="D391" t="s">
        <v>467</v>
      </c>
      <c r="F391">
        <v>4</v>
      </c>
      <c r="G391">
        <v>7</v>
      </c>
      <c r="H391">
        <v>43</v>
      </c>
      <c r="I391">
        <v>0.16279069800000001</v>
      </c>
      <c r="P391" t="s">
        <v>65</v>
      </c>
      <c r="Q391">
        <v>10</v>
      </c>
      <c r="R391" t="s">
        <v>468</v>
      </c>
      <c r="S391" t="s">
        <v>85</v>
      </c>
      <c r="T391" t="s">
        <v>39</v>
      </c>
      <c r="W391" t="s">
        <v>115</v>
      </c>
      <c r="X391" t="s">
        <v>7</v>
      </c>
      <c r="Y391" t="s">
        <v>7</v>
      </c>
      <c r="Z391" t="s">
        <v>41</v>
      </c>
      <c r="AA391">
        <v>20</v>
      </c>
      <c r="AB391" t="s">
        <v>469</v>
      </c>
      <c r="AD391" t="s">
        <v>470</v>
      </c>
      <c r="AE391" t="s">
        <v>471</v>
      </c>
      <c r="AF391">
        <v>2018</v>
      </c>
      <c r="AG391" t="s">
        <v>472</v>
      </c>
    </row>
    <row r="392" spans="1:33" x14ac:dyDescent="0.2">
      <c r="A392" t="s">
        <v>531</v>
      </c>
      <c r="B392" t="s">
        <v>532</v>
      </c>
      <c r="C392" t="s">
        <v>200</v>
      </c>
      <c r="D392" t="s">
        <v>380</v>
      </c>
      <c r="F392">
        <v>3.1</v>
      </c>
      <c r="G392">
        <v>15</v>
      </c>
      <c r="H392">
        <v>105</v>
      </c>
      <c r="I392">
        <v>0.14285714299999999</v>
      </c>
      <c r="P392" t="s">
        <v>65</v>
      </c>
      <c r="Q392">
        <v>200</v>
      </c>
      <c r="R392" t="s">
        <v>221</v>
      </c>
      <c r="S392" t="s">
        <v>85</v>
      </c>
      <c r="T392" t="s">
        <v>52</v>
      </c>
      <c r="U392" t="s">
        <v>66</v>
      </c>
      <c r="W392" t="s">
        <v>98</v>
      </c>
      <c r="X392" t="s">
        <v>7</v>
      </c>
      <c r="Y392" t="s">
        <v>7</v>
      </c>
      <c r="Z392" t="s">
        <v>41</v>
      </c>
      <c r="AA392">
        <v>25</v>
      </c>
      <c r="AB392" t="s">
        <v>42</v>
      </c>
      <c r="AD392" t="s">
        <v>44</v>
      </c>
      <c r="AE392">
        <v>2015</v>
      </c>
      <c r="AF392">
        <v>2018</v>
      </c>
      <c r="AG392" t="s">
        <v>534</v>
      </c>
    </row>
    <row r="393" spans="1:33" x14ac:dyDescent="0.2">
      <c r="A393" t="s">
        <v>198</v>
      </c>
      <c r="B393" t="s">
        <v>199</v>
      </c>
      <c r="C393" t="s">
        <v>200</v>
      </c>
      <c r="D393" t="s">
        <v>201</v>
      </c>
      <c r="E393" t="s">
        <v>202</v>
      </c>
      <c r="F393">
        <v>3.1</v>
      </c>
      <c r="G393">
        <v>16</v>
      </c>
      <c r="H393">
        <v>105</v>
      </c>
      <c r="I393">
        <v>0.15238095199999999</v>
      </c>
      <c r="P393" t="s">
        <v>65</v>
      </c>
      <c r="Q393">
        <v>100</v>
      </c>
      <c r="R393" t="s">
        <v>203</v>
      </c>
      <c r="S393" t="s">
        <v>85</v>
      </c>
      <c r="T393" t="s">
        <v>204</v>
      </c>
      <c r="U393" t="s">
        <v>66</v>
      </c>
      <c r="V393" t="s">
        <v>152</v>
      </c>
      <c r="W393" t="s">
        <v>98</v>
      </c>
      <c r="X393" t="s">
        <v>7</v>
      </c>
      <c r="Y393" t="s">
        <v>7</v>
      </c>
      <c r="Z393" t="s">
        <v>41</v>
      </c>
      <c r="AA393">
        <v>27</v>
      </c>
      <c r="AB393" t="s">
        <v>42</v>
      </c>
      <c r="AD393" t="s">
        <v>44</v>
      </c>
      <c r="AE393">
        <v>2015</v>
      </c>
      <c r="AF393">
        <v>2018</v>
      </c>
      <c r="AG393" t="s">
        <v>534</v>
      </c>
    </row>
    <row r="394" spans="1:33" x14ac:dyDescent="0.2">
      <c r="A394" t="s">
        <v>191</v>
      </c>
      <c r="B394" t="s">
        <v>192</v>
      </c>
      <c r="C394" t="s">
        <v>48</v>
      </c>
      <c r="D394" t="s">
        <v>49</v>
      </c>
      <c r="E394" t="s">
        <v>50</v>
      </c>
      <c r="F394">
        <v>3.1</v>
      </c>
      <c r="G394">
        <v>8</v>
      </c>
      <c r="H394">
        <v>25</v>
      </c>
      <c r="I394">
        <v>0.32</v>
      </c>
      <c r="P394" t="s">
        <v>38</v>
      </c>
      <c r="Q394">
        <v>200</v>
      </c>
      <c r="R394" t="s">
        <v>52</v>
      </c>
      <c r="S394" t="s">
        <v>52</v>
      </c>
      <c r="W394" t="s">
        <v>53</v>
      </c>
      <c r="X394" t="s">
        <v>7</v>
      </c>
      <c r="Y394" t="s">
        <v>54</v>
      </c>
      <c r="Z394" t="s">
        <v>41</v>
      </c>
      <c r="AA394">
        <v>29</v>
      </c>
      <c r="AB394" t="s">
        <v>42</v>
      </c>
      <c r="AC394" t="s">
        <v>482</v>
      </c>
      <c r="AD394" t="s">
        <v>608</v>
      </c>
      <c r="AE394" t="s">
        <v>609</v>
      </c>
      <c r="AF394">
        <v>2018</v>
      </c>
      <c r="AG394" t="s">
        <v>610</v>
      </c>
    </row>
    <row r="395" spans="1:33" x14ac:dyDescent="0.2">
      <c r="A395" t="s">
        <v>195</v>
      </c>
      <c r="B395" t="s">
        <v>196</v>
      </c>
      <c r="C395" t="s">
        <v>48</v>
      </c>
      <c r="D395" t="s">
        <v>128</v>
      </c>
      <c r="F395">
        <v>3.5</v>
      </c>
      <c r="G395">
        <v>8</v>
      </c>
      <c r="H395">
        <v>19</v>
      </c>
      <c r="I395">
        <v>0.42105263199999998</v>
      </c>
      <c r="P395" t="s">
        <v>97</v>
      </c>
      <c r="Q395">
        <v>60</v>
      </c>
      <c r="R395" t="s">
        <v>135</v>
      </c>
      <c r="S395" t="s">
        <v>52</v>
      </c>
      <c r="T395" t="s">
        <v>39</v>
      </c>
      <c r="W395" t="s">
        <v>53</v>
      </c>
      <c r="X395" t="s">
        <v>7</v>
      </c>
      <c r="Y395" t="s">
        <v>54</v>
      </c>
      <c r="Z395" t="s">
        <v>41</v>
      </c>
      <c r="AA395">
        <v>40</v>
      </c>
      <c r="AB395" t="s">
        <v>42</v>
      </c>
      <c r="AC395" t="s">
        <v>482</v>
      </c>
      <c r="AD395" t="s">
        <v>608</v>
      </c>
      <c r="AE395" t="s">
        <v>609</v>
      </c>
      <c r="AF395">
        <v>2018</v>
      </c>
      <c r="AG395" t="s">
        <v>610</v>
      </c>
    </row>
    <row r="396" spans="1:33" x14ac:dyDescent="0.2">
      <c r="A396" t="s">
        <v>198</v>
      </c>
      <c r="B396" t="s">
        <v>199</v>
      </c>
      <c r="C396" t="s">
        <v>200</v>
      </c>
      <c r="D396" t="s">
        <v>201</v>
      </c>
      <c r="E396" t="s">
        <v>202</v>
      </c>
      <c r="F396">
        <v>3.1</v>
      </c>
      <c r="G396">
        <v>17</v>
      </c>
      <c r="H396">
        <v>36</v>
      </c>
      <c r="I396">
        <v>0.47222222200000002</v>
      </c>
      <c r="P396" t="s">
        <v>65</v>
      </c>
      <c r="Q396">
        <v>100</v>
      </c>
      <c r="R396" t="s">
        <v>203</v>
      </c>
      <c r="S396" t="s">
        <v>85</v>
      </c>
      <c r="T396" t="s">
        <v>204</v>
      </c>
      <c r="U396" t="s">
        <v>66</v>
      </c>
      <c r="V396" t="s">
        <v>152</v>
      </c>
      <c r="W396" t="s">
        <v>98</v>
      </c>
      <c r="X396" t="s">
        <v>7</v>
      </c>
      <c r="Y396" t="s">
        <v>7</v>
      </c>
      <c r="Z396" t="s">
        <v>41</v>
      </c>
      <c r="AA396">
        <v>27</v>
      </c>
      <c r="AB396" t="s">
        <v>42</v>
      </c>
      <c r="AC396" t="s">
        <v>482</v>
      </c>
      <c r="AD396" t="s">
        <v>608</v>
      </c>
      <c r="AE396" t="s">
        <v>609</v>
      </c>
      <c r="AF396">
        <v>2018</v>
      </c>
      <c r="AG396" t="s">
        <v>610</v>
      </c>
    </row>
    <row r="397" spans="1:33" x14ac:dyDescent="0.2">
      <c r="A397" t="s">
        <v>1244</v>
      </c>
      <c r="B397" t="s">
        <v>1245</v>
      </c>
      <c r="C397" t="s">
        <v>200</v>
      </c>
      <c r="D397" t="s">
        <v>201</v>
      </c>
      <c r="F397">
        <v>3.2</v>
      </c>
      <c r="G397">
        <v>4</v>
      </c>
      <c r="H397">
        <v>205</v>
      </c>
      <c r="I397">
        <v>1.9512195E-2</v>
      </c>
      <c r="P397" t="s">
        <v>65</v>
      </c>
      <c r="Q397">
        <v>237.5</v>
      </c>
      <c r="R397" t="s">
        <v>203</v>
      </c>
      <c r="S397" t="s">
        <v>204</v>
      </c>
      <c r="T397" t="s">
        <v>85</v>
      </c>
      <c r="U397" t="s">
        <v>66</v>
      </c>
      <c r="W397" t="s">
        <v>98</v>
      </c>
      <c r="X397" t="s">
        <v>7</v>
      </c>
      <c r="Y397" t="s">
        <v>54</v>
      </c>
      <c r="Z397" t="s">
        <v>110</v>
      </c>
      <c r="AA397">
        <v>28</v>
      </c>
      <c r="AB397" t="s">
        <v>1073</v>
      </c>
      <c r="AC397" t="s">
        <v>482</v>
      </c>
      <c r="AD397" t="s">
        <v>1241</v>
      </c>
      <c r="AE397" t="s">
        <v>1242</v>
      </c>
      <c r="AF397">
        <v>2018</v>
      </c>
      <c r="AG397" t="s">
        <v>1243</v>
      </c>
    </row>
    <row r="398" spans="1:33" x14ac:dyDescent="0.2">
      <c r="A398" t="s">
        <v>1238</v>
      </c>
      <c r="B398" t="s">
        <v>1239</v>
      </c>
      <c r="C398" t="s">
        <v>48</v>
      </c>
      <c r="D398" t="s">
        <v>1240</v>
      </c>
      <c r="F398">
        <v>3.1</v>
      </c>
      <c r="G398">
        <v>11</v>
      </c>
      <c r="H398">
        <v>734</v>
      </c>
      <c r="I398">
        <v>1.4986375999999999E-2</v>
      </c>
      <c r="P398" t="s">
        <v>38</v>
      </c>
      <c r="Q398">
        <v>86</v>
      </c>
      <c r="R398" t="s">
        <v>85</v>
      </c>
      <c r="S398" t="s">
        <v>85</v>
      </c>
      <c r="U398" t="s">
        <v>66</v>
      </c>
      <c r="W398" t="s">
        <v>98</v>
      </c>
      <c r="X398" t="s">
        <v>7</v>
      </c>
      <c r="Y398" t="s">
        <v>7</v>
      </c>
      <c r="Z398" t="s">
        <v>110</v>
      </c>
      <c r="AA398">
        <v>26</v>
      </c>
      <c r="AB398" t="s">
        <v>1073</v>
      </c>
      <c r="AC398" t="s">
        <v>482</v>
      </c>
      <c r="AD398" t="s">
        <v>1241</v>
      </c>
      <c r="AE398" t="s">
        <v>1242</v>
      </c>
      <c r="AF398">
        <v>2018</v>
      </c>
      <c r="AG398" t="s">
        <v>1243</v>
      </c>
    </row>
    <row r="399" spans="1:33" x14ac:dyDescent="0.2">
      <c r="A399" t="s">
        <v>771</v>
      </c>
      <c r="B399" t="s">
        <v>772</v>
      </c>
      <c r="C399" t="s">
        <v>101</v>
      </c>
      <c r="D399" t="s">
        <v>108</v>
      </c>
      <c r="F399">
        <v>3.1</v>
      </c>
      <c r="G399">
        <v>2</v>
      </c>
      <c r="H399">
        <v>72</v>
      </c>
      <c r="I399">
        <v>2.7777777999999999E-2</v>
      </c>
      <c r="P399" t="s">
        <v>38</v>
      </c>
      <c r="Q399">
        <v>200</v>
      </c>
      <c r="R399" t="s">
        <v>773</v>
      </c>
      <c r="S399" t="s">
        <v>52</v>
      </c>
      <c r="T399" t="s">
        <v>85</v>
      </c>
      <c r="W399" t="s">
        <v>98</v>
      </c>
      <c r="X399" t="s">
        <v>7</v>
      </c>
      <c r="Y399" t="s">
        <v>7</v>
      </c>
      <c r="Z399" t="s">
        <v>110</v>
      </c>
      <c r="AA399">
        <v>46</v>
      </c>
      <c r="AB399" t="s">
        <v>774</v>
      </c>
      <c r="AD399" t="s">
        <v>775</v>
      </c>
      <c r="AE399" t="s">
        <v>776</v>
      </c>
      <c r="AF399">
        <v>2018</v>
      </c>
      <c r="AG399" t="s">
        <v>777</v>
      </c>
    </row>
    <row r="400" spans="1:33" x14ac:dyDescent="0.2">
      <c r="A400" t="s">
        <v>781</v>
      </c>
      <c r="B400" t="s">
        <v>782</v>
      </c>
      <c r="C400" t="s">
        <v>101</v>
      </c>
      <c r="D400" t="s">
        <v>102</v>
      </c>
      <c r="F400">
        <v>4.5</v>
      </c>
      <c r="G400">
        <v>0</v>
      </c>
      <c r="H400">
        <v>134</v>
      </c>
      <c r="I400">
        <v>0</v>
      </c>
      <c r="P400" t="s">
        <v>38</v>
      </c>
      <c r="Q400">
        <v>484.5</v>
      </c>
      <c r="R400" t="s">
        <v>135</v>
      </c>
      <c r="S400" t="s">
        <v>39</v>
      </c>
      <c r="T400" t="s">
        <v>52</v>
      </c>
      <c r="W400" t="s">
        <v>115</v>
      </c>
      <c r="X400" t="s">
        <v>7</v>
      </c>
      <c r="Y400" t="s">
        <v>7</v>
      </c>
      <c r="Z400" t="s">
        <v>131</v>
      </c>
      <c r="AA400">
        <v>54</v>
      </c>
      <c r="AB400" t="s">
        <v>778</v>
      </c>
      <c r="AD400" t="s">
        <v>779</v>
      </c>
      <c r="AE400">
        <v>2016</v>
      </c>
      <c r="AF400">
        <v>2018</v>
      </c>
      <c r="AG400" t="s">
        <v>783</v>
      </c>
    </row>
    <row r="401" spans="1:34" x14ac:dyDescent="0.2">
      <c r="A401" t="s">
        <v>784</v>
      </c>
      <c r="B401" t="s">
        <v>785</v>
      </c>
      <c r="C401" t="s">
        <v>48</v>
      </c>
      <c r="D401" t="s">
        <v>96</v>
      </c>
      <c r="F401">
        <v>4.5</v>
      </c>
      <c r="G401">
        <v>0</v>
      </c>
      <c r="H401">
        <v>11</v>
      </c>
      <c r="I401">
        <v>0</v>
      </c>
      <c r="P401" t="s">
        <v>109</v>
      </c>
      <c r="Q401">
        <v>1000</v>
      </c>
      <c r="R401" t="s">
        <v>436</v>
      </c>
      <c r="S401" t="s">
        <v>39</v>
      </c>
      <c r="W401" t="s">
        <v>98</v>
      </c>
      <c r="X401" t="s">
        <v>7</v>
      </c>
      <c r="Y401" t="s">
        <v>7</v>
      </c>
      <c r="Z401" t="s">
        <v>110</v>
      </c>
      <c r="AA401">
        <v>64</v>
      </c>
      <c r="AB401" t="s">
        <v>313</v>
      </c>
      <c r="AC401" t="s">
        <v>314</v>
      </c>
      <c r="AD401" t="s">
        <v>786</v>
      </c>
      <c r="AE401" t="s">
        <v>787</v>
      </c>
      <c r="AF401">
        <v>2018</v>
      </c>
      <c r="AG401" t="s">
        <v>788</v>
      </c>
      <c r="AH401" t="s">
        <v>789</v>
      </c>
    </row>
    <row r="402" spans="1:34" x14ac:dyDescent="0.2">
      <c r="A402" t="s">
        <v>76</v>
      </c>
      <c r="B402" t="s">
        <v>77</v>
      </c>
      <c r="C402" t="s">
        <v>78</v>
      </c>
      <c r="D402" t="s">
        <v>79</v>
      </c>
      <c r="E402" t="s">
        <v>60</v>
      </c>
      <c r="F402">
        <v>4.2</v>
      </c>
      <c r="G402">
        <v>1</v>
      </c>
      <c r="H402">
        <v>7007</v>
      </c>
      <c r="I402">
        <v>1.42714E-4</v>
      </c>
      <c r="P402" t="s">
        <v>38</v>
      </c>
      <c r="Q402">
        <v>585.5</v>
      </c>
      <c r="R402" t="s">
        <v>39</v>
      </c>
      <c r="S402" t="s">
        <v>39</v>
      </c>
      <c r="W402" t="s">
        <v>53</v>
      </c>
      <c r="X402" t="s">
        <v>7</v>
      </c>
      <c r="Y402" t="s">
        <v>54</v>
      </c>
      <c r="Z402" t="s">
        <v>41</v>
      </c>
      <c r="AA402">
        <v>86</v>
      </c>
      <c r="AB402" t="s">
        <v>313</v>
      </c>
      <c r="AC402" t="s">
        <v>314</v>
      </c>
      <c r="AD402" t="s">
        <v>786</v>
      </c>
      <c r="AE402" t="s">
        <v>787</v>
      </c>
      <c r="AF402">
        <v>2018</v>
      </c>
      <c r="AG402" t="s">
        <v>788</v>
      </c>
      <c r="AH402" t="s">
        <v>789</v>
      </c>
    </row>
    <row r="403" spans="1:34" x14ac:dyDescent="0.2">
      <c r="A403" t="s">
        <v>798</v>
      </c>
      <c r="B403" t="s">
        <v>799</v>
      </c>
      <c r="C403" t="s">
        <v>72</v>
      </c>
      <c r="D403" t="s">
        <v>800</v>
      </c>
      <c r="F403">
        <v>4.3</v>
      </c>
      <c r="G403">
        <v>0</v>
      </c>
      <c r="H403">
        <v>130</v>
      </c>
      <c r="I403">
        <v>0</v>
      </c>
      <c r="P403" t="s">
        <v>74</v>
      </c>
      <c r="Q403">
        <v>900</v>
      </c>
      <c r="R403" t="s">
        <v>51</v>
      </c>
      <c r="S403" t="s">
        <v>39</v>
      </c>
      <c r="T403" t="s">
        <v>52</v>
      </c>
      <c r="W403" t="s">
        <v>40</v>
      </c>
      <c r="X403" t="s">
        <v>7</v>
      </c>
      <c r="Y403" t="s">
        <v>7</v>
      </c>
      <c r="Z403" t="s">
        <v>41</v>
      </c>
      <c r="AA403">
        <v>66</v>
      </c>
      <c r="AB403" t="s">
        <v>313</v>
      </c>
      <c r="AC403" t="s">
        <v>314</v>
      </c>
      <c r="AD403" t="s">
        <v>786</v>
      </c>
      <c r="AE403" t="s">
        <v>787</v>
      </c>
      <c r="AF403">
        <v>2018</v>
      </c>
      <c r="AG403" t="s">
        <v>788</v>
      </c>
      <c r="AH403" t="s">
        <v>789</v>
      </c>
    </row>
    <row r="404" spans="1:34" x14ac:dyDescent="0.2">
      <c r="A404" t="s">
        <v>86</v>
      </c>
      <c r="B404" t="s">
        <v>87</v>
      </c>
      <c r="C404" t="s">
        <v>72</v>
      </c>
      <c r="D404" t="s">
        <v>88</v>
      </c>
      <c r="E404" t="s">
        <v>89</v>
      </c>
      <c r="F404">
        <v>4.0999999999999996</v>
      </c>
      <c r="G404">
        <v>0</v>
      </c>
      <c r="H404">
        <v>756</v>
      </c>
      <c r="I404">
        <v>0</v>
      </c>
      <c r="P404" t="s">
        <v>74</v>
      </c>
      <c r="Q404">
        <v>350</v>
      </c>
      <c r="R404" t="s">
        <v>39</v>
      </c>
      <c r="S404" t="s">
        <v>39</v>
      </c>
      <c r="W404" t="s">
        <v>40</v>
      </c>
      <c r="X404" t="s">
        <v>7</v>
      </c>
      <c r="Y404" t="s">
        <v>7</v>
      </c>
      <c r="Z404" t="s">
        <v>41</v>
      </c>
      <c r="AA404">
        <v>63</v>
      </c>
      <c r="AB404" t="s">
        <v>313</v>
      </c>
      <c r="AC404" t="s">
        <v>314</v>
      </c>
      <c r="AD404" t="s">
        <v>786</v>
      </c>
      <c r="AE404" t="s">
        <v>787</v>
      </c>
      <c r="AF404">
        <v>2018</v>
      </c>
      <c r="AG404" t="s">
        <v>788</v>
      </c>
      <c r="AH404" t="s">
        <v>789</v>
      </c>
    </row>
    <row r="405" spans="1:34" x14ac:dyDescent="0.2">
      <c r="A405" t="s">
        <v>803</v>
      </c>
      <c r="C405" t="s">
        <v>35</v>
      </c>
      <c r="D405" t="s">
        <v>36</v>
      </c>
      <c r="G405">
        <v>3</v>
      </c>
      <c r="H405">
        <v>2962</v>
      </c>
      <c r="I405">
        <v>1.012829E-3</v>
      </c>
      <c r="R405" t="s">
        <v>39</v>
      </c>
      <c r="S405" t="s">
        <v>39</v>
      </c>
      <c r="AB405" t="s">
        <v>313</v>
      </c>
      <c r="AC405" t="s">
        <v>314</v>
      </c>
      <c r="AD405" t="s">
        <v>786</v>
      </c>
      <c r="AE405" t="s">
        <v>787</v>
      </c>
      <c r="AF405">
        <v>2018</v>
      </c>
      <c r="AG405" t="s">
        <v>788</v>
      </c>
      <c r="AH405" t="s">
        <v>789</v>
      </c>
    </row>
    <row r="406" spans="1:34" x14ac:dyDescent="0.2">
      <c r="A406" t="s">
        <v>812</v>
      </c>
      <c r="B406" t="s">
        <v>813</v>
      </c>
      <c r="C406" t="s">
        <v>814</v>
      </c>
      <c r="D406" t="s">
        <v>815</v>
      </c>
      <c r="F406">
        <v>4.4000000000000004</v>
      </c>
      <c r="G406">
        <v>0</v>
      </c>
      <c r="H406">
        <v>505</v>
      </c>
      <c r="I406">
        <v>0</v>
      </c>
      <c r="P406" t="s">
        <v>74</v>
      </c>
      <c r="Q406">
        <v>541.5</v>
      </c>
      <c r="R406" t="s">
        <v>51</v>
      </c>
      <c r="S406" t="s">
        <v>39</v>
      </c>
      <c r="T406" t="s">
        <v>52</v>
      </c>
      <c r="W406" t="s">
        <v>53</v>
      </c>
      <c r="X406" t="s">
        <v>7</v>
      </c>
      <c r="Y406" t="s">
        <v>7</v>
      </c>
      <c r="Z406" t="s">
        <v>75</v>
      </c>
      <c r="AA406">
        <v>69</v>
      </c>
      <c r="AB406" t="s">
        <v>313</v>
      </c>
      <c r="AC406" t="s">
        <v>314</v>
      </c>
      <c r="AD406" t="s">
        <v>786</v>
      </c>
      <c r="AE406" t="s">
        <v>787</v>
      </c>
      <c r="AF406">
        <v>2018</v>
      </c>
      <c r="AG406" t="s">
        <v>788</v>
      </c>
      <c r="AH406" t="s">
        <v>789</v>
      </c>
    </row>
    <row r="407" spans="1:34" x14ac:dyDescent="0.2">
      <c r="A407" t="s">
        <v>816</v>
      </c>
      <c r="B407" t="s">
        <v>817</v>
      </c>
      <c r="C407" t="s">
        <v>814</v>
      </c>
      <c r="D407" t="s">
        <v>815</v>
      </c>
      <c r="E407" t="s">
        <v>818</v>
      </c>
      <c r="F407">
        <v>4.5</v>
      </c>
      <c r="G407">
        <v>0</v>
      </c>
      <c r="H407">
        <v>1382</v>
      </c>
      <c r="I407">
        <v>0</v>
      </c>
      <c r="R407" t="s">
        <v>51</v>
      </c>
      <c r="S407" t="s">
        <v>39</v>
      </c>
      <c r="T407" t="s">
        <v>52</v>
      </c>
      <c r="W407" t="s">
        <v>98</v>
      </c>
      <c r="X407" t="s">
        <v>7</v>
      </c>
      <c r="Y407" t="s">
        <v>7</v>
      </c>
      <c r="Z407" t="s">
        <v>41</v>
      </c>
      <c r="AA407">
        <v>72</v>
      </c>
      <c r="AB407" t="s">
        <v>313</v>
      </c>
      <c r="AC407" t="s">
        <v>314</v>
      </c>
      <c r="AD407" t="s">
        <v>786</v>
      </c>
      <c r="AE407" t="s">
        <v>787</v>
      </c>
      <c r="AF407">
        <v>2018</v>
      </c>
      <c r="AG407" t="s">
        <v>788</v>
      </c>
      <c r="AH407" t="s">
        <v>789</v>
      </c>
    </row>
    <row r="408" spans="1:34" x14ac:dyDescent="0.2">
      <c r="A408" t="s">
        <v>99</v>
      </c>
      <c r="B408" t="s">
        <v>100</v>
      </c>
      <c r="C408" t="s">
        <v>101</v>
      </c>
      <c r="D408" t="s">
        <v>102</v>
      </c>
      <c r="E408" t="s">
        <v>103</v>
      </c>
      <c r="F408">
        <v>4.4000000000000004</v>
      </c>
      <c r="G408">
        <v>0</v>
      </c>
      <c r="H408">
        <v>16164</v>
      </c>
      <c r="I408">
        <v>0</v>
      </c>
      <c r="P408" t="s">
        <v>38</v>
      </c>
      <c r="Q408">
        <v>235</v>
      </c>
      <c r="R408" t="s">
        <v>104</v>
      </c>
      <c r="S408" t="s">
        <v>39</v>
      </c>
      <c r="T408" t="s">
        <v>105</v>
      </c>
      <c r="W408" t="s">
        <v>98</v>
      </c>
      <c r="X408" t="s">
        <v>7</v>
      </c>
      <c r="Y408" t="s">
        <v>54</v>
      </c>
      <c r="Z408" t="s">
        <v>41</v>
      </c>
      <c r="AA408">
        <v>64</v>
      </c>
      <c r="AB408" t="s">
        <v>313</v>
      </c>
      <c r="AC408" t="s">
        <v>314</v>
      </c>
      <c r="AD408" t="s">
        <v>786</v>
      </c>
      <c r="AE408" t="s">
        <v>787</v>
      </c>
      <c r="AF408">
        <v>2018</v>
      </c>
      <c r="AG408" t="s">
        <v>788</v>
      </c>
      <c r="AH408" t="s">
        <v>789</v>
      </c>
    </row>
    <row r="409" spans="1:34" x14ac:dyDescent="0.2">
      <c r="A409" t="s">
        <v>106</v>
      </c>
      <c r="B409" t="s">
        <v>107</v>
      </c>
      <c r="C409" t="s">
        <v>101</v>
      </c>
      <c r="D409" t="s">
        <v>108</v>
      </c>
      <c r="F409">
        <v>4.0999999999999996</v>
      </c>
      <c r="G409">
        <v>2</v>
      </c>
      <c r="H409">
        <v>10575</v>
      </c>
      <c r="I409">
        <v>1.89125E-4</v>
      </c>
      <c r="P409" t="s">
        <v>38</v>
      </c>
      <c r="Q409">
        <v>350</v>
      </c>
      <c r="R409" t="s">
        <v>135</v>
      </c>
      <c r="S409" t="s">
        <v>39</v>
      </c>
      <c r="T409" t="s">
        <v>85</v>
      </c>
      <c r="W409" t="s">
        <v>98</v>
      </c>
      <c r="X409" t="s">
        <v>7</v>
      </c>
      <c r="Y409" t="s">
        <v>7</v>
      </c>
      <c r="Z409" t="s">
        <v>110</v>
      </c>
      <c r="AA409">
        <v>34</v>
      </c>
      <c r="AB409" t="s">
        <v>313</v>
      </c>
      <c r="AC409" t="s">
        <v>314</v>
      </c>
      <c r="AD409" t="s">
        <v>786</v>
      </c>
      <c r="AE409" t="s">
        <v>787</v>
      </c>
      <c r="AF409">
        <v>2018</v>
      </c>
      <c r="AG409" t="s">
        <v>788</v>
      </c>
      <c r="AH409" t="s">
        <v>789</v>
      </c>
    </row>
    <row r="410" spans="1:34" x14ac:dyDescent="0.2">
      <c r="A410" t="s">
        <v>111</v>
      </c>
      <c r="B410" t="s">
        <v>112</v>
      </c>
      <c r="C410" t="s">
        <v>101</v>
      </c>
      <c r="D410" t="s">
        <v>113</v>
      </c>
      <c r="E410" t="s">
        <v>114</v>
      </c>
      <c r="F410">
        <v>4.5</v>
      </c>
      <c r="G410">
        <v>0</v>
      </c>
      <c r="H410">
        <v>990</v>
      </c>
      <c r="I410">
        <v>0</v>
      </c>
      <c r="P410" t="s">
        <v>38</v>
      </c>
      <c r="Q410">
        <v>600</v>
      </c>
      <c r="R410" t="s">
        <v>51</v>
      </c>
      <c r="S410" t="s">
        <v>39</v>
      </c>
      <c r="T410" t="s">
        <v>52</v>
      </c>
      <c r="W410" t="s">
        <v>115</v>
      </c>
      <c r="X410" t="s">
        <v>7</v>
      </c>
      <c r="Y410" t="s">
        <v>7</v>
      </c>
      <c r="Z410" t="s">
        <v>41</v>
      </c>
      <c r="AA410">
        <v>63</v>
      </c>
      <c r="AB410" t="s">
        <v>313</v>
      </c>
      <c r="AC410" t="s">
        <v>314</v>
      </c>
      <c r="AD410" t="s">
        <v>786</v>
      </c>
      <c r="AE410" t="s">
        <v>787</v>
      </c>
      <c r="AF410">
        <v>2018</v>
      </c>
      <c r="AG410" t="s">
        <v>788</v>
      </c>
      <c r="AH410" t="s">
        <v>789</v>
      </c>
    </row>
    <row r="411" spans="1:34" x14ac:dyDescent="0.2">
      <c r="A411" t="s">
        <v>126</v>
      </c>
      <c r="B411" t="s">
        <v>127</v>
      </c>
      <c r="C411" t="s">
        <v>48</v>
      </c>
      <c r="D411" t="s">
        <v>128</v>
      </c>
      <c r="E411" t="s">
        <v>129</v>
      </c>
      <c r="F411">
        <v>4.2</v>
      </c>
      <c r="G411">
        <v>0</v>
      </c>
      <c r="H411">
        <v>174</v>
      </c>
      <c r="I411">
        <v>0</v>
      </c>
      <c r="P411" t="s">
        <v>97</v>
      </c>
      <c r="Q411">
        <v>226</v>
      </c>
      <c r="R411" t="s">
        <v>135</v>
      </c>
      <c r="S411" t="s">
        <v>39</v>
      </c>
      <c r="T411" t="s">
        <v>52</v>
      </c>
      <c r="W411" t="s">
        <v>53</v>
      </c>
      <c r="X411" t="s">
        <v>54</v>
      </c>
      <c r="Y411" t="s">
        <v>7</v>
      </c>
      <c r="Z411" t="s">
        <v>131</v>
      </c>
      <c r="AA411">
        <v>57</v>
      </c>
      <c r="AB411" t="s">
        <v>313</v>
      </c>
      <c r="AC411" t="s">
        <v>314</v>
      </c>
      <c r="AD411" t="s">
        <v>786</v>
      </c>
      <c r="AE411" t="s">
        <v>787</v>
      </c>
      <c r="AF411">
        <v>2018</v>
      </c>
      <c r="AG411" t="s">
        <v>788</v>
      </c>
      <c r="AH411" t="s">
        <v>789</v>
      </c>
    </row>
    <row r="412" spans="1:34" x14ac:dyDescent="0.2">
      <c r="A412" t="s">
        <v>132</v>
      </c>
      <c r="B412" t="s">
        <v>133</v>
      </c>
      <c r="C412" t="s">
        <v>101</v>
      </c>
      <c r="D412" t="s">
        <v>134</v>
      </c>
      <c r="E412" t="s">
        <v>129</v>
      </c>
      <c r="F412">
        <v>3.7</v>
      </c>
      <c r="G412">
        <v>0</v>
      </c>
      <c r="H412">
        <v>1828</v>
      </c>
      <c r="I412">
        <v>0</v>
      </c>
      <c r="P412" t="s">
        <v>97</v>
      </c>
      <c r="Q412">
        <v>275</v>
      </c>
      <c r="R412" t="s">
        <v>135</v>
      </c>
      <c r="S412" t="s">
        <v>39</v>
      </c>
      <c r="T412" t="s">
        <v>52</v>
      </c>
      <c r="W412" t="s">
        <v>53</v>
      </c>
      <c r="X412" t="s">
        <v>7</v>
      </c>
      <c r="Y412" t="s">
        <v>7</v>
      </c>
      <c r="Z412" t="s">
        <v>110</v>
      </c>
      <c r="AA412">
        <v>52</v>
      </c>
      <c r="AB412" t="s">
        <v>313</v>
      </c>
      <c r="AC412" t="s">
        <v>314</v>
      </c>
      <c r="AD412" t="s">
        <v>786</v>
      </c>
      <c r="AE412" t="s">
        <v>787</v>
      </c>
      <c r="AF412">
        <v>2018</v>
      </c>
      <c r="AG412" t="s">
        <v>788</v>
      </c>
      <c r="AH412" t="s">
        <v>789</v>
      </c>
    </row>
    <row r="413" spans="1:34" x14ac:dyDescent="0.2">
      <c r="A413" t="s">
        <v>160</v>
      </c>
      <c r="B413" t="s">
        <v>161</v>
      </c>
      <c r="C413" t="s">
        <v>35</v>
      </c>
      <c r="D413" t="s">
        <v>36</v>
      </c>
      <c r="E413" t="s">
        <v>318</v>
      </c>
      <c r="F413">
        <v>3.8</v>
      </c>
      <c r="G413">
        <v>7</v>
      </c>
      <c r="H413">
        <v>9981</v>
      </c>
      <c r="I413">
        <v>7.0133299999999995E-4</v>
      </c>
      <c r="P413" t="s">
        <v>38</v>
      </c>
      <c r="Q413">
        <v>100</v>
      </c>
      <c r="R413" t="s">
        <v>51</v>
      </c>
      <c r="S413" t="s">
        <v>39</v>
      </c>
      <c r="T413" t="s">
        <v>52</v>
      </c>
      <c r="W413" t="s">
        <v>40</v>
      </c>
      <c r="X413" t="s">
        <v>7</v>
      </c>
      <c r="Y413" t="s">
        <v>7</v>
      </c>
      <c r="Z413" t="s">
        <v>41</v>
      </c>
      <c r="AA413">
        <v>62</v>
      </c>
      <c r="AB413" t="s">
        <v>313</v>
      </c>
      <c r="AC413" t="s">
        <v>314</v>
      </c>
      <c r="AD413" t="s">
        <v>786</v>
      </c>
      <c r="AE413" t="s">
        <v>787</v>
      </c>
      <c r="AF413">
        <v>2018</v>
      </c>
      <c r="AG413" t="s">
        <v>788</v>
      </c>
      <c r="AH413" t="s">
        <v>789</v>
      </c>
    </row>
    <row r="414" spans="1:34" x14ac:dyDescent="0.2">
      <c r="A414" t="s">
        <v>825</v>
      </c>
      <c r="B414" t="s">
        <v>826</v>
      </c>
      <c r="C414" t="s">
        <v>72</v>
      </c>
      <c r="D414" t="s">
        <v>451</v>
      </c>
      <c r="F414">
        <v>3.9</v>
      </c>
      <c r="G414">
        <v>0</v>
      </c>
      <c r="H414">
        <v>49</v>
      </c>
      <c r="I414">
        <v>0</v>
      </c>
      <c r="P414" t="s">
        <v>109</v>
      </c>
      <c r="Q414">
        <v>900</v>
      </c>
      <c r="R414" t="s">
        <v>39</v>
      </c>
      <c r="S414" t="s">
        <v>39</v>
      </c>
      <c r="W414" t="s">
        <v>40</v>
      </c>
      <c r="X414" t="s">
        <v>7</v>
      </c>
      <c r="Y414" t="s">
        <v>7</v>
      </c>
      <c r="Z414" t="s">
        <v>75</v>
      </c>
      <c r="AA414">
        <v>58</v>
      </c>
      <c r="AB414" t="s">
        <v>313</v>
      </c>
      <c r="AC414" t="s">
        <v>314</v>
      </c>
      <c r="AD414" t="s">
        <v>786</v>
      </c>
      <c r="AE414" t="s">
        <v>787</v>
      </c>
      <c r="AF414">
        <v>2018</v>
      </c>
      <c r="AG414" t="s">
        <v>788</v>
      </c>
      <c r="AH414" t="s">
        <v>789</v>
      </c>
    </row>
    <row r="415" spans="1:34" x14ac:dyDescent="0.2">
      <c r="A415" t="s">
        <v>838</v>
      </c>
      <c r="B415" t="s">
        <v>839</v>
      </c>
      <c r="C415" t="s">
        <v>840</v>
      </c>
      <c r="D415" t="s">
        <v>841</v>
      </c>
      <c r="E415" t="s">
        <v>835</v>
      </c>
      <c r="F415">
        <v>4.5</v>
      </c>
      <c r="G415">
        <v>0</v>
      </c>
      <c r="H415">
        <v>1346</v>
      </c>
      <c r="I415">
        <v>0</v>
      </c>
      <c r="P415" t="s">
        <v>97</v>
      </c>
      <c r="Q415">
        <v>100</v>
      </c>
      <c r="R415" t="s">
        <v>51</v>
      </c>
      <c r="S415" t="s">
        <v>39</v>
      </c>
      <c r="T415" t="s">
        <v>52</v>
      </c>
      <c r="U415" t="s">
        <v>139</v>
      </c>
      <c r="W415" t="s">
        <v>53</v>
      </c>
      <c r="X415" t="s">
        <v>54</v>
      </c>
      <c r="Y415" t="s">
        <v>7</v>
      </c>
      <c r="Z415" t="s">
        <v>75</v>
      </c>
      <c r="AA415">
        <v>68</v>
      </c>
      <c r="AB415" t="s">
        <v>313</v>
      </c>
      <c r="AC415" t="s">
        <v>314</v>
      </c>
      <c r="AD415" t="s">
        <v>786</v>
      </c>
      <c r="AE415" t="s">
        <v>787</v>
      </c>
      <c r="AF415">
        <v>2018</v>
      </c>
      <c r="AG415" t="s">
        <v>788</v>
      </c>
      <c r="AH415" t="s">
        <v>789</v>
      </c>
    </row>
    <row r="416" spans="1:34" x14ac:dyDescent="0.2">
      <c r="A416" t="s">
        <v>790</v>
      </c>
      <c r="B416" t="s">
        <v>791</v>
      </c>
      <c r="C416" t="s">
        <v>48</v>
      </c>
      <c r="D416" t="s">
        <v>707</v>
      </c>
      <c r="E416" t="s">
        <v>792</v>
      </c>
      <c r="F416">
        <v>4.3</v>
      </c>
      <c r="G416">
        <v>0</v>
      </c>
      <c r="H416">
        <v>2116</v>
      </c>
      <c r="I416">
        <v>0</v>
      </c>
      <c r="P416" t="s">
        <v>38</v>
      </c>
      <c r="Q416">
        <v>17.5</v>
      </c>
      <c r="R416" t="s">
        <v>52</v>
      </c>
      <c r="S416" t="s">
        <v>52</v>
      </c>
      <c r="W416" t="s">
        <v>40</v>
      </c>
      <c r="X416" t="s">
        <v>7</v>
      </c>
      <c r="Y416" t="s">
        <v>7</v>
      </c>
      <c r="Z416" t="s">
        <v>41</v>
      </c>
      <c r="AA416">
        <v>29</v>
      </c>
      <c r="AB416" t="s">
        <v>313</v>
      </c>
      <c r="AC416" t="s">
        <v>314</v>
      </c>
      <c r="AD416" t="s">
        <v>786</v>
      </c>
      <c r="AE416" t="s">
        <v>787</v>
      </c>
      <c r="AF416">
        <v>2018</v>
      </c>
      <c r="AG416" t="s">
        <v>788</v>
      </c>
      <c r="AH416" t="s">
        <v>789</v>
      </c>
    </row>
    <row r="417" spans="1:34" x14ac:dyDescent="0.2">
      <c r="A417" t="s">
        <v>793</v>
      </c>
      <c r="B417" t="s">
        <v>794</v>
      </c>
      <c r="C417" t="s">
        <v>92</v>
      </c>
      <c r="D417" t="s">
        <v>179</v>
      </c>
      <c r="F417">
        <v>3.8</v>
      </c>
      <c r="G417">
        <v>1</v>
      </c>
      <c r="H417">
        <v>3503</v>
      </c>
      <c r="I417">
        <v>2.8547000000000002E-4</v>
      </c>
      <c r="P417" t="s">
        <v>38</v>
      </c>
      <c r="Q417">
        <v>140</v>
      </c>
      <c r="R417" t="s">
        <v>135</v>
      </c>
      <c r="S417" t="s">
        <v>52</v>
      </c>
      <c r="T417" t="s">
        <v>39</v>
      </c>
      <c r="U417" t="s">
        <v>66</v>
      </c>
      <c r="W417" t="s">
        <v>40</v>
      </c>
      <c r="X417" t="s">
        <v>7</v>
      </c>
      <c r="Y417" t="s">
        <v>7</v>
      </c>
      <c r="Z417" t="s">
        <v>41</v>
      </c>
      <c r="AA417">
        <v>46</v>
      </c>
      <c r="AB417" t="s">
        <v>313</v>
      </c>
      <c r="AC417" t="s">
        <v>314</v>
      </c>
      <c r="AD417" t="s">
        <v>786</v>
      </c>
      <c r="AE417" t="s">
        <v>787</v>
      </c>
      <c r="AF417">
        <v>2018</v>
      </c>
      <c r="AG417" t="s">
        <v>788</v>
      </c>
      <c r="AH417" t="s">
        <v>789</v>
      </c>
    </row>
    <row r="418" spans="1:34" x14ac:dyDescent="0.2">
      <c r="A418" t="s">
        <v>795</v>
      </c>
      <c r="B418" t="s">
        <v>614</v>
      </c>
      <c r="C418" t="s">
        <v>92</v>
      </c>
      <c r="D418" t="s">
        <v>179</v>
      </c>
      <c r="F418">
        <v>3.9</v>
      </c>
      <c r="G418">
        <v>0</v>
      </c>
      <c r="H418">
        <v>2853</v>
      </c>
      <c r="I418">
        <v>0</v>
      </c>
      <c r="P418" t="s">
        <v>38</v>
      </c>
      <c r="Q418">
        <v>80</v>
      </c>
      <c r="R418" t="s">
        <v>135</v>
      </c>
      <c r="S418" t="s">
        <v>52</v>
      </c>
      <c r="T418" t="s">
        <v>39</v>
      </c>
      <c r="W418" t="s">
        <v>53</v>
      </c>
      <c r="X418" t="s">
        <v>7</v>
      </c>
      <c r="Y418" t="s">
        <v>7</v>
      </c>
      <c r="Z418" t="s">
        <v>110</v>
      </c>
      <c r="AA418">
        <v>30</v>
      </c>
      <c r="AB418" t="s">
        <v>313</v>
      </c>
      <c r="AC418" t="s">
        <v>314</v>
      </c>
      <c r="AD418" t="s">
        <v>786</v>
      </c>
      <c r="AE418" t="s">
        <v>787</v>
      </c>
      <c r="AF418">
        <v>2018</v>
      </c>
      <c r="AG418" t="s">
        <v>788</v>
      </c>
      <c r="AH418" t="s">
        <v>789</v>
      </c>
    </row>
    <row r="419" spans="1:34" x14ac:dyDescent="0.2">
      <c r="A419" t="s">
        <v>177</v>
      </c>
      <c r="B419" t="s">
        <v>178</v>
      </c>
      <c r="C419" t="s">
        <v>92</v>
      </c>
      <c r="D419" t="s">
        <v>179</v>
      </c>
      <c r="F419">
        <v>4</v>
      </c>
      <c r="G419">
        <v>0</v>
      </c>
      <c r="H419">
        <v>1019</v>
      </c>
      <c r="I419">
        <v>0</v>
      </c>
      <c r="P419" t="s">
        <v>38</v>
      </c>
      <c r="Q419">
        <v>169</v>
      </c>
      <c r="R419" t="s">
        <v>135</v>
      </c>
      <c r="S419" t="s">
        <v>52</v>
      </c>
      <c r="T419" t="s">
        <v>39</v>
      </c>
      <c r="W419" t="s">
        <v>53</v>
      </c>
      <c r="X419" t="s">
        <v>7</v>
      </c>
      <c r="Y419" t="s">
        <v>54</v>
      </c>
      <c r="Z419" t="s">
        <v>41</v>
      </c>
      <c r="AA419">
        <v>40</v>
      </c>
      <c r="AB419" t="s">
        <v>313</v>
      </c>
      <c r="AC419" t="s">
        <v>314</v>
      </c>
      <c r="AD419" t="s">
        <v>786</v>
      </c>
      <c r="AE419" t="s">
        <v>787</v>
      </c>
      <c r="AF419">
        <v>2018</v>
      </c>
      <c r="AG419" t="s">
        <v>788</v>
      </c>
      <c r="AH419" t="s">
        <v>789</v>
      </c>
    </row>
    <row r="420" spans="1:34" x14ac:dyDescent="0.2">
      <c r="A420" t="s">
        <v>796</v>
      </c>
      <c r="B420" t="s">
        <v>797</v>
      </c>
      <c r="C420" t="s">
        <v>92</v>
      </c>
      <c r="D420" t="s">
        <v>179</v>
      </c>
      <c r="F420">
        <v>3.7</v>
      </c>
      <c r="G420">
        <v>0</v>
      </c>
      <c r="H420">
        <v>412</v>
      </c>
      <c r="I420">
        <v>0</v>
      </c>
      <c r="P420" t="s">
        <v>38</v>
      </c>
      <c r="Q420">
        <v>85</v>
      </c>
      <c r="R420" t="s">
        <v>135</v>
      </c>
      <c r="S420" t="s">
        <v>52</v>
      </c>
      <c r="T420" t="s">
        <v>85</v>
      </c>
      <c r="W420" t="s">
        <v>53</v>
      </c>
      <c r="X420" t="s">
        <v>7</v>
      </c>
      <c r="Y420" t="s">
        <v>7</v>
      </c>
      <c r="Z420" t="s">
        <v>41</v>
      </c>
      <c r="AA420">
        <v>52</v>
      </c>
      <c r="AB420" t="s">
        <v>313</v>
      </c>
      <c r="AC420" t="s">
        <v>314</v>
      </c>
      <c r="AD420" t="s">
        <v>786</v>
      </c>
      <c r="AE420" t="s">
        <v>787</v>
      </c>
      <c r="AF420">
        <v>2018</v>
      </c>
      <c r="AG420" t="s">
        <v>788</v>
      </c>
      <c r="AH420" t="s">
        <v>789</v>
      </c>
    </row>
    <row r="421" spans="1:34" x14ac:dyDescent="0.2">
      <c r="A421" t="s">
        <v>801</v>
      </c>
      <c r="B421" t="s">
        <v>802</v>
      </c>
      <c r="C421" t="s">
        <v>101</v>
      </c>
      <c r="D421" t="s">
        <v>113</v>
      </c>
      <c r="F421">
        <v>3.5</v>
      </c>
      <c r="G421">
        <v>0</v>
      </c>
      <c r="H421">
        <v>725</v>
      </c>
      <c r="I421">
        <v>0</v>
      </c>
      <c r="P421" t="s">
        <v>38</v>
      </c>
      <c r="Q421">
        <v>340</v>
      </c>
      <c r="R421" t="s">
        <v>52</v>
      </c>
      <c r="S421" t="s">
        <v>52</v>
      </c>
      <c r="W421" t="s">
        <v>287</v>
      </c>
      <c r="X421" t="s">
        <v>7</v>
      </c>
      <c r="Y421" t="s">
        <v>7</v>
      </c>
      <c r="Z421" t="s">
        <v>41</v>
      </c>
      <c r="AA421">
        <v>27</v>
      </c>
      <c r="AB421" t="s">
        <v>313</v>
      </c>
      <c r="AC421" t="s">
        <v>314</v>
      </c>
      <c r="AD421" t="s">
        <v>786</v>
      </c>
      <c r="AE421" t="s">
        <v>787</v>
      </c>
      <c r="AF421">
        <v>2018</v>
      </c>
      <c r="AG421" t="s">
        <v>788</v>
      </c>
      <c r="AH421" t="s">
        <v>789</v>
      </c>
    </row>
    <row r="422" spans="1:34" x14ac:dyDescent="0.2">
      <c r="A422" t="s">
        <v>90</v>
      </c>
      <c r="B422" t="s">
        <v>91</v>
      </c>
      <c r="C422" t="s">
        <v>92</v>
      </c>
      <c r="D422" t="s">
        <v>93</v>
      </c>
      <c r="E422" t="s">
        <v>318</v>
      </c>
      <c r="F422">
        <v>3.5</v>
      </c>
      <c r="G422">
        <v>0</v>
      </c>
      <c r="H422">
        <v>3618</v>
      </c>
      <c r="I422">
        <v>0</v>
      </c>
      <c r="P422" t="s">
        <v>74</v>
      </c>
      <c r="Q422">
        <v>375</v>
      </c>
      <c r="R422" t="s">
        <v>51</v>
      </c>
      <c r="S422" t="s">
        <v>52</v>
      </c>
      <c r="T422" t="s">
        <v>39</v>
      </c>
      <c r="W422" t="s">
        <v>53</v>
      </c>
      <c r="X422" t="s">
        <v>7</v>
      </c>
      <c r="Y422" t="s">
        <v>7</v>
      </c>
      <c r="Z422" t="s">
        <v>41</v>
      </c>
      <c r="AA422">
        <v>54</v>
      </c>
      <c r="AB422" t="s">
        <v>313</v>
      </c>
      <c r="AC422" t="s">
        <v>314</v>
      </c>
      <c r="AD422" t="s">
        <v>786</v>
      </c>
      <c r="AE422" t="s">
        <v>787</v>
      </c>
      <c r="AF422">
        <v>2018</v>
      </c>
      <c r="AG422" t="s">
        <v>788</v>
      </c>
      <c r="AH422" t="s">
        <v>789</v>
      </c>
    </row>
    <row r="423" spans="1:34" x14ac:dyDescent="0.2">
      <c r="A423" t="s">
        <v>804</v>
      </c>
      <c r="B423" t="s">
        <v>805</v>
      </c>
      <c r="C423" t="s">
        <v>189</v>
      </c>
      <c r="D423" t="s">
        <v>697</v>
      </c>
      <c r="F423">
        <v>3.7</v>
      </c>
      <c r="G423">
        <v>0</v>
      </c>
      <c r="H423">
        <v>25914</v>
      </c>
      <c r="I423">
        <v>0</v>
      </c>
      <c r="P423" t="s">
        <v>38</v>
      </c>
      <c r="Q423">
        <v>403.5</v>
      </c>
      <c r="R423" t="s">
        <v>135</v>
      </c>
      <c r="S423" t="s">
        <v>52</v>
      </c>
      <c r="T423" t="s">
        <v>39</v>
      </c>
      <c r="W423" t="s">
        <v>40</v>
      </c>
      <c r="X423" t="s">
        <v>7</v>
      </c>
      <c r="Y423" t="s">
        <v>7</v>
      </c>
      <c r="Z423" t="s">
        <v>110</v>
      </c>
      <c r="AA423">
        <v>38</v>
      </c>
      <c r="AB423" t="s">
        <v>313</v>
      </c>
      <c r="AC423" t="s">
        <v>314</v>
      </c>
      <c r="AD423" t="s">
        <v>786</v>
      </c>
      <c r="AE423" t="s">
        <v>787</v>
      </c>
      <c r="AF423">
        <v>2018</v>
      </c>
      <c r="AG423" t="s">
        <v>788</v>
      </c>
      <c r="AH423" t="s">
        <v>789</v>
      </c>
    </row>
    <row r="424" spans="1:34" x14ac:dyDescent="0.2">
      <c r="A424" t="s">
        <v>806</v>
      </c>
      <c r="B424" t="s">
        <v>807</v>
      </c>
      <c r="C424" t="s">
        <v>189</v>
      </c>
      <c r="D424" t="s">
        <v>697</v>
      </c>
      <c r="E424" t="s">
        <v>318</v>
      </c>
      <c r="F424">
        <v>4.3</v>
      </c>
      <c r="G424">
        <v>0</v>
      </c>
      <c r="H424">
        <v>6753</v>
      </c>
      <c r="I424">
        <v>0</v>
      </c>
      <c r="P424" t="s">
        <v>38</v>
      </c>
      <c r="Q424">
        <v>400</v>
      </c>
      <c r="R424" t="s">
        <v>135</v>
      </c>
      <c r="S424" t="s">
        <v>52</v>
      </c>
      <c r="T424" t="s">
        <v>39</v>
      </c>
      <c r="W424" t="s">
        <v>98</v>
      </c>
      <c r="X424" t="s">
        <v>7</v>
      </c>
      <c r="Y424" t="s">
        <v>7</v>
      </c>
      <c r="Z424" t="s">
        <v>110</v>
      </c>
      <c r="AA424">
        <v>62</v>
      </c>
      <c r="AB424" t="s">
        <v>313</v>
      </c>
      <c r="AC424" t="s">
        <v>314</v>
      </c>
      <c r="AD424" t="s">
        <v>786</v>
      </c>
      <c r="AE424" t="s">
        <v>787</v>
      </c>
      <c r="AF424">
        <v>2018</v>
      </c>
      <c r="AG424" t="s">
        <v>788</v>
      </c>
      <c r="AH424" t="s">
        <v>789</v>
      </c>
    </row>
    <row r="425" spans="1:34" x14ac:dyDescent="0.2">
      <c r="A425" t="s">
        <v>808</v>
      </c>
      <c r="B425" t="s">
        <v>809</v>
      </c>
      <c r="C425" t="s">
        <v>149</v>
      </c>
      <c r="D425" t="s">
        <v>150</v>
      </c>
      <c r="F425">
        <v>3.5</v>
      </c>
      <c r="G425">
        <v>0</v>
      </c>
      <c r="H425">
        <v>34</v>
      </c>
      <c r="I425">
        <v>0</v>
      </c>
      <c r="P425" t="s">
        <v>38</v>
      </c>
      <c r="Q425">
        <v>373</v>
      </c>
      <c r="R425" t="s">
        <v>52</v>
      </c>
      <c r="S425" t="s">
        <v>52</v>
      </c>
      <c r="W425" t="s">
        <v>40</v>
      </c>
      <c r="X425" t="s">
        <v>7</v>
      </c>
      <c r="Y425" t="s">
        <v>7</v>
      </c>
      <c r="Z425" t="s">
        <v>176</v>
      </c>
      <c r="AA425">
        <v>67</v>
      </c>
      <c r="AB425" t="s">
        <v>313</v>
      </c>
      <c r="AC425" t="s">
        <v>314</v>
      </c>
      <c r="AD425" t="s">
        <v>786</v>
      </c>
      <c r="AE425" t="s">
        <v>787</v>
      </c>
      <c r="AF425">
        <v>2018</v>
      </c>
      <c r="AG425" t="s">
        <v>788</v>
      </c>
      <c r="AH425" t="s">
        <v>789</v>
      </c>
    </row>
    <row r="426" spans="1:34" x14ac:dyDescent="0.2">
      <c r="A426" t="s">
        <v>810</v>
      </c>
      <c r="B426" t="s">
        <v>811</v>
      </c>
      <c r="C426" t="s">
        <v>149</v>
      </c>
      <c r="D426" t="s">
        <v>150</v>
      </c>
      <c r="F426">
        <v>4.2</v>
      </c>
      <c r="G426">
        <v>1</v>
      </c>
      <c r="H426">
        <v>381</v>
      </c>
      <c r="I426">
        <v>2.6246720000000002E-3</v>
      </c>
      <c r="P426" t="s">
        <v>38</v>
      </c>
      <c r="Q426">
        <v>260</v>
      </c>
      <c r="R426" t="s">
        <v>51</v>
      </c>
      <c r="S426" t="s">
        <v>52</v>
      </c>
      <c r="T426" t="s">
        <v>39</v>
      </c>
      <c r="W426" t="s">
        <v>53</v>
      </c>
      <c r="X426" t="s">
        <v>7</v>
      </c>
      <c r="Y426" t="s">
        <v>7</v>
      </c>
      <c r="Z426" t="s">
        <v>41</v>
      </c>
      <c r="AA426">
        <v>47</v>
      </c>
      <c r="AB426" t="s">
        <v>313</v>
      </c>
      <c r="AC426" t="s">
        <v>314</v>
      </c>
      <c r="AD426" t="s">
        <v>786</v>
      </c>
      <c r="AE426" t="s">
        <v>787</v>
      </c>
      <c r="AF426">
        <v>2018</v>
      </c>
      <c r="AG426" t="s">
        <v>788</v>
      </c>
      <c r="AH426" t="s">
        <v>789</v>
      </c>
    </row>
    <row r="427" spans="1:34" x14ac:dyDescent="0.2">
      <c r="A427" t="s">
        <v>662</v>
      </c>
      <c r="B427" t="s">
        <v>663</v>
      </c>
      <c r="C427" t="s">
        <v>48</v>
      </c>
      <c r="D427" t="s">
        <v>128</v>
      </c>
      <c r="F427">
        <v>3.4</v>
      </c>
      <c r="G427">
        <v>0</v>
      </c>
      <c r="H427">
        <v>63</v>
      </c>
      <c r="I427">
        <v>0</v>
      </c>
      <c r="P427" t="s">
        <v>38</v>
      </c>
      <c r="Q427">
        <v>15</v>
      </c>
      <c r="R427" t="s">
        <v>51</v>
      </c>
      <c r="S427" t="s">
        <v>52</v>
      </c>
      <c r="U427" t="s">
        <v>66</v>
      </c>
      <c r="W427" t="s">
        <v>40</v>
      </c>
      <c r="X427" t="s">
        <v>7</v>
      </c>
      <c r="Y427" t="s">
        <v>54</v>
      </c>
      <c r="Z427" t="s">
        <v>41</v>
      </c>
      <c r="AA427">
        <v>40</v>
      </c>
      <c r="AB427" t="s">
        <v>313</v>
      </c>
      <c r="AC427" t="s">
        <v>314</v>
      </c>
      <c r="AD427" t="s">
        <v>786</v>
      </c>
      <c r="AE427" t="s">
        <v>787</v>
      </c>
      <c r="AF427">
        <v>2018</v>
      </c>
      <c r="AG427" t="s">
        <v>788</v>
      </c>
      <c r="AH427" t="s">
        <v>789</v>
      </c>
    </row>
    <row r="428" spans="1:34" x14ac:dyDescent="0.2">
      <c r="A428" t="s">
        <v>47</v>
      </c>
      <c r="B428" t="s">
        <v>193</v>
      </c>
      <c r="C428" t="s">
        <v>48</v>
      </c>
      <c r="D428" t="s">
        <v>49</v>
      </c>
      <c r="E428" t="s">
        <v>129</v>
      </c>
      <c r="F428">
        <v>3.5</v>
      </c>
      <c r="G428">
        <v>0</v>
      </c>
      <c r="H428">
        <v>1298</v>
      </c>
      <c r="I428">
        <v>0</v>
      </c>
      <c r="P428" t="s">
        <v>38</v>
      </c>
      <c r="Q428">
        <v>207</v>
      </c>
      <c r="R428" t="s">
        <v>51</v>
      </c>
      <c r="S428" t="s">
        <v>52</v>
      </c>
      <c r="T428" t="s">
        <v>39</v>
      </c>
      <c r="W428" t="s">
        <v>53</v>
      </c>
      <c r="X428" t="s">
        <v>7</v>
      </c>
      <c r="Y428" t="s">
        <v>54</v>
      </c>
      <c r="Z428" t="s">
        <v>41</v>
      </c>
      <c r="AA428">
        <v>39</v>
      </c>
      <c r="AB428" t="s">
        <v>313</v>
      </c>
      <c r="AC428" t="s">
        <v>314</v>
      </c>
      <c r="AD428" t="s">
        <v>786</v>
      </c>
      <c r="AE428" t="s">
        <v>787</v>
      </c>
      <c r="AF428">
        <v>2018</v>
      </c>
      <c r="AG428" t="s">
        <v>788</v>
      </c>
      <c r="AH428" t="s">
        <v>789</v>
      </c>
    </row>
    <row r="429" spans="1:34" x14ac:dyDescent="0.2">
      <c r="A429" t="s">
        <v>668</v>
      </c>
      <c r="B429" t="s">
        <v>1257</v>
      </c>
      <c r="C429" t="s">
        <v>48</v>
      </c>
      <c r="D429" t="s">
        <v>128</v>
      </c>
      <c r="E429" t="s">
        <v>669</v>
      </c>
      <c r="F429">
        <v>3.8</v>
      </c>
      <c r="G429">
        <v>0</v>
      </c>
      <c r="H429">
        <v>1917</v>
      </c>
      <c r="I429">
        <v>0</v>
      </c>
      <c r="P429" t="s">
        <v>97</v>
      </c>
      <c r="Q429">
        <v>70</v>
      </c>
      <c r="R429" t="s">
        <v>51</v>
      </c>
      <c r="S429" t="s">
        <v>52</v>
      </c>
      <c r="T429" t="s">
        <v>39</v>
      </c>
      <c r="W429" t="s">
        <v>53</v>
      </c>
      <c r="X429" t="s">
        <v>7</v>
      </c>
      <c r="Y429" t="s">
        <v>54</v>
      </c>
      <c r="Z429" t="s">
        <v>41</v>
      </c>
      <c r="AA429">
        <v>43</v>
      </c>
      <c r="AB429" t="s">
        <v>313</v>
      </c>
      <c r="AC429" t="s">
        <v>314</v>
      </c>
      <c r="AD429" t="s">
        <v>786</v>
      </c>
      <c r="AE429" t="s">
        <v>787</v>
      </c>
      <c r="AF429">
        <v>2018</v>
      </c>
      <c r="AG429" t="s">
        <v>788</v>
      </c>
      <c r="AH429" t="s">
        <v>789</v>
      </c>
    </row>
    <row r="430" spans="1:34" x14ac:dyDescent="0.2">
      <c r="A430" t="s">
        <v>195</v>
      </c>
      <c r="B430" t="s">
        <v>196</v>
      </c>
      <c r="C430" t="s">
        <v>48</v>
      </c>
      <c r="D430" t="s">
        <v>128</v>
      </c>
      <c r="F430">
        <v>3.5</v>
      </c>
      <c r="G430">
        <v>0</v>
      </c>
      <c r="H430">
        <v>370</v>
      </c>
      <c r="I430">
        <v>0</v>
      </c>
      <c r="P430" t="s">
        <v>97</v>
      </c>
      <c r="Q430">
        <v>60</v>
      </c>
      <c r="R430" t="s">
        <v>51</v>
      </c>
      <c r="S430" t="s">
        <v>52</v>
      </c>
      <c r="T430" t="s">
        <v>39</v>
      </c>
      <c r="W430" t="s">
        <v>53</v>
      </c>
      <c r="X430" t="s">
        <v>7</v>
      </c>
      <c r="Y430" t="s">
        <v>54</v>
      </c>
      <c r="Z430" t="s">
        <v>41</v>
      </c>
      <c r="AA430">
        <v>40</v>
      </c>
      <c r="AB430" t="s">
        <v>313</v>
      </c>
      <c r="AC430" t="s">
        <v>314</v>
      </c>
      <c r="AD430" t="s">
        <v>786</v>
      </c>
      <c r="AE430" t="s">
        <v>787</v>
      </c>
      <c r="AF430">
        <v>2018</v>
      </c>
      <c r="AG430" t="s">
        <v>788</v>
      </c>
      <c r="AH430" t="s">
        <v>789</v>
      </c>
    </row>
    <row r="431" spans="1:34" x14ac:dyDescent="0.2">
      <c r="A431" t="s">
        <v>147</v>
      </c>
      <c r="B431" t="s">
        <v>148</v>
      </c>
      <c r="C431" t="s">
        <v>149</v>
      </c>
      <c r="D431" t="s">
        <v>150</v>
      </c>
      <c r="E431" t="s">
        <v>151</v>
      </c>
      <c r="F431">
        <v>3.5</v>
      </c>
      <c r="G431">
        <v>0</v>
      </c>
      <c r="H431">
        <v>2705</v>
      </c>
      <c r="I431">
        <v>0</v>
      </c>
      <c r="P431" t="s">
        <v>38</v>
      </c>
      <c r="Q431">
        <v>512.5</v>
      </c>
      <c r="R431" t="s">
        <v>51</v>
      </c>
      <c r="S431" t="s">
        <v>52</v>
      </c>
      <c r="T431" t="s">
        <v>39</v>
      </c>
      <c r="U431" t="s">
        <v>152</v>
      </c>
      <c r="W431" t="s">
        <v>53</v>
      </c>
      <c r="X431" t="s">
        <v>7</v>
      </c>
      <c r="Y431" t="s">
        <v>54</v>
      </c>
      <c r="Z431" t="s">
        <v>131</v>
      </c>
      <c r="AA431">
        <v>73</v>
      </c>
      <c r="AB431" t="s">
        <v>313</v>
      </c>
      <c r="AC431" t="s">
        <v>314</v>
      </c>
      <c r="AD431" t="s">
        <v>786</v>
      </c>
      <c r="AE431" t="s">
        <v>787</v>
      </c>
      <c r="AF431">
        <v>2018</v>
      </c>
      <c r="AG431" t="s">
        <v>788</v>
      </c>
      <c r="AH431" t="s">
        <v>789</v>
      </c>
    </row>
    <row r="432" spans="1:34" x14ac:dyDescent="0.2">
      <c r="A432" t="s">
        <v>819</v>
      </c>
      <c r="B432" t="s">
        <v>820</v>
      </c>
      <c r="C432" t="s">
        <v>149</v>
      </c>
      <c r="D432" t="s">
        <v>150</v>
      </c>
      <c r="F432">
        <v>3.9</v>
      </c>
      <c r="G432">
        <v>0</v>
      </c>
      <c r="H432">
        <v>1421</v>
      </c>
      <c r="I432">
        <v>0</v>
      </c>
      <c r="P432" t="s">
        <v>38</v>
      </c>
      <c r="Q432">
        <v>269</v>
      </c>
      <c r="R432" t="s">
        <v>51</v>
      </c>
      <c r="S432" t="s">
        <v>52</v>
      </c>
      <c r="T432" t="s">
        <v>39</v>
      </c>
      <c r="W432" t="s">
        <v>40</v>
      </c>
      <c r="X432" t="s">
        <v>7</v>
      </c>
      <c r="Y432" t="s">
        <v>7</v>
      </c>
      <c r="Z432" t="s">
        <v>41</v>
      </c>
      <c r="AA432">
        <v>57</v>
      </c>
      <c r="AB432" t="s">
        <v>313</v>
      </c>
      <c r="AC432" t="s">
        <v>314</v>
      </c>
      <c r="AD432" t="s">
        <v>786</v>
      </c>
      <c r="AE432" t="s">
        <v>787</v>
      </c>
      <c r="AF432">
        <v>2018</v>
      </c>
      <c r="AG432" t="s">
        <v>788</v>
      </c>
      <c r="AH432" t="s">
        <v>789</v>
      </c>
    </row>
    <row r="433" spans="1:34" x14ac:dyDescent="0.2">
      <c r="A433" t="s">
        <v>821</v>
      </c>
      <c r="B433" t="s">
        <v>822</v>
      </c>
      <c r="C433" t="s">
        <v>92</v>
      </c>
      <c r="D433" t="s">
        <v>159</v>
      </c>
      <c r="F433">
        <v>3.5</v>
      </c>
      <c r="G433">
        <v>0</v>
      </c>
      <c r="H433">
        <v>104</v>
      </c>
      <c r="I433">
        <v>0</v>
      </c>
      <c r="P433" t="s">
        <v>38</v>
      </c>
      <c r="Q433">
        <v>125</v>
      </c>
      <c r="R433" t="s">
        <v>52</v>
      </c>
      <c r="S433" t="s">
        <v>52</v>
      </c>
      <c r="W433" t="s">
        <v>115</v>
      </c>
      <c r="X433" t="s">
        <v>7</v>
      </c>
      <c r="Y433" t="s">
        <v>7</v>
      </c>
      <c r="Z433" t="s">
        <v>41</v>
      </c>
      <c r="AA433">
        <v>26</v>
      </c>
      <c r="AB433" t="s">
        <v>313</v>
      </c>
      <c r="AC433" t="s">
        <v>314</v>
      </c>
      <c r="AD433" t="s">
        <v>786</v>
      </c>
      <c r="AE433" t="s">
        <v>787</v>
      </c>
      <c r="AF433">
        <v>2018</v>
      </c>
      <c r="AG433" t="s">
        <v>788</v>
      </c>
      <c r="AH433" t="s">
        <v>789</v>
      </c>
    </row>
    <row r="434" spans="1:34" x14ac:dyDescent="0.2">
      <c r="A434" t="s">
        <v>823</v>
      </c>
      <c r="B434" t="s">
        <v>824</v>
      </c>
      <c r="C434" t="s">
        <v>92</v>
      </c>
      <c r="D434" t="s">
        <v>159</v>
      </c>
      <c r="F434">
        <v>4.3</v>
      </c>
      <c r="G434">
        <v>0</v>
      </c>
      <c r="H434">
        <v>51</v>
      </c>
      <c r="I434">
        <v>0</v>
      </c>
      <c r="P434" t="s">
        <v>38</v>
      </c>
      <c r="Q434">
        <v>125</v>
      </c>
      <c r="R434" t="s">
        <v>51</v>
      </c>
      <c r="S434" t="s">
        <v>52</v>
      </c>
      <c r="T434" t="s">
        <v>39</v>
      </c>
      <c r="W434" t="s">
        <v>53</v>
      </c>
      <c r="X434" t="s">
        <v>7</v>
      </c>
      <c r="Y434" t="s">
        <v>7</v>
      </c>
      <c r="Z434" t="s">
        <v>41</v>
      </c>
      <c r="AA434">
        <v>68</v>
      </c>
      <c r="AB434" t="s">
        <v>313</v>
      </c>
      <c r="AC434" t="s">
        <v>314</v>
      </c>
      <c r="AD434" t="s">
        <v>786</v>
      </c>
      <c r="AE434" t="s">
        <v>787</v>
      </c>
      <c r="AF434">
        <v>2018</v>
      </c>
      <c r="AG434" t="s">
        <v>788</v>
      </c>
      <c r="AH434" t="s">
        <v>789</v>
      </c>
    </row>
    <row r="435" spans="1:34" x14ac:dyDescent="0.2">
      <c r="A435" t="s">
        <v>827</v>
      </c>
      <c r="B435" t="s">
        <v>828</v>
      </c>
      <c r="C435" t="s">
        <v>48</v>
      </c>
      <c r="D435" t="s">
        <v>128</v>
      </c>
      <c r="F435">
        <v>3.3</v>
      </c>
      <c r="G435">
        <v>0</v>
      </c>
      <c r="H435">
        <v>284</v>
      </c>
      <c r="I435">
        <v>0</v>
      </c>
      <c r="P435" t="s">
        <v>97</v>
      </c>
      <c r="Q435">
        <v>152.5</v>
      </c>
      <c r="R435" t="s">
        <v>135</v>
      </c>
      <c r="S435" t="s">
        <v>52</v>
      </c>
      <c r="W435" t="s">
        <v>53</v>
      </c>
      <c r="X435" t="s">
        <v>54</v>
      </c>
      <c r="Y435" t="s">
        <v>7</v>
      </c>
      <c r="Z435" t="s">
        <v>41</v>
      </c>
      <c r="AA435">
        <v>37</v>
      </c>
      <c r="AB435" t="s">
        <v>313</v>
      </c>
      <c r="AC435" t="s">
        <v>314</v>
      </c>
      <c r="AD435" t="s">
        <v>786</v>
      </c>
      <c r="AE435" t="s">
        <v>787</v>
      </c>
      <c r="AF435">
        <v>2018</v>
      </c>
      <c r="AG435" t="s">
        <v>788</v>
      </c>
      <c r="AH435" t="s">
        <v>789</v>
      </c>
    </row>
    <row r="436" spans="1:34" x14ac:dyDescent="0.2">
      <c r="A436" t="s">
        <v>831</v>
      </c>
      <c r="B436" t="s">
        <v>832</v>
      </c>
      <c r="C436" t="s">
        <v>92</v>
      </c>
      <c r="D436" t="s">
        <v>179</v>
      </c>
      <c r="E436" t="s">
        <v>125</v>
      </c>
      <c r="F436">
        <v>3.7</v>
      </c>
      <c r="G436">
        <v>0</v>
      </c>
      <c r="H436">
        <v>1488</v>
      </c>
      <c r="I436">
        <v>0</v>
      </c>
      <c r="P436" t="s">
        <v>74</v>
      </c>
      <c r="Q436">
        <v>275</v>
      </c>
      <c r="R436" t="s">
        <v>52</v>
      </c>
      <c r="S436" t="s">
        <v>52</v>
      </c>
      <c r="W436" t="s">
        <v>40</v>
      </c>
      <c r="X436" t="s">
        <v>7</v>
      </c>
      <c r="Y436" t="s">
        <v>7</v>
      </c>
      <c r="Z436" t="s">
        <v>41</v>
      </c>
      <c r="AA436">
        <v>63</v>
      </c>
      <c r="AB436" t="s">
        <v>313</v>
      </c>
      <c r="AC436" t="s">
        <v>314</v>
      </c>
      <c r="AD436" t="s">
        <v>786</v>
      </c>
      <c r="AE436" t="s">
        <v>787</v>
      </c>
      <c r="AF436">
        <v>2018</v>
      </c>
      <c r="AG436" t="s">
        <v>788</v>
      </c>
      <c r="AH436" t="s">
        <v>789</v>
      </c>
    </row>
    <row r="437" spans="1:34" x14ac:dyDescent="0.2">
      <c r="A437" t="s">
        <v>833</v>
      </c>
      <c r="B437" t="s">
        <v>834</v>
      </c>
      <c r="C437" t="s">
        <v>101</v>
      </c>
      <c r="D437" t="s">
        <v>108</v>
      </c>
      <c r="E437" t="s">
        <v>835</v>
      </c>
      <c r="F437">
        <v>3.7</v>
      </c>
      <c r="G437">
        <v>1</v>
      </c>
      <c r="H437">
        <v>3076</v>
      </c>
      <c r="I437">
        <v>3.2509800000000001E-4</v>
      </c>
      <c r="P437" t="s">
        <v>97</v>
      </c>
      <c r="Q437">
        <v>65</v>
      </c>
      <c r="R437" t="s">
        <v>135</v>
      </c>
      <c r="S437" t="s">
        <v>52</v>
      </c>
      <c r="T437" t="s">
        <v>39</v>
      </c>
      <c r="U437" t="s">
        <v>66</v>
      </c>
      <c r="W437" t="s">
        <v>53</v>
      </c>
      <c r="X437" t="s">
        <v>7</v>
      </c>
      <c r="Y437" t="s">
        <v>7</v>
      </c>
      <c r="Z437" t="s">
        <v>110</v>
      </c>
      <c r="AA437">
        <v>44</v>
      </c>
      <c r="AB437" t="s">
        <v>313</v>
      </c>
      <c r="AC437" t="s">
        <v>314</v>
      </c>
      <c r="AD437" t="s">
        <v>786</v>
      </c>
      <c r="AE437" t="s">
        <v>787</v>
      </c>
      <c r="AF437">
        <v>2018</v>
      </c>
      <c r="AG437" t="s">
        <v>788</v>
      </c>
      <c r="AH437" t="s">
        <v>789</v>
      </c>
    </row>
    <row r="438" spans="1:34" x14ac:dyDescent="0.2">
      <c r="A438" t="s">
        <v>836</v>
      </c>
      <c r="B438" t="s">
        <v>837</v>
      </c>
      <c r="C438" t="s">
        <v>101</v>
      </c>
      <c r="D438" t="s">
        <v>108</v>
      </c>
      <c r="E438" t="s">
        <v>60</v>
      </c>
      <c r="F438">
        <v>3.7</v>
      </c>
      <c r="G438">
        <v>0</v>
      </c>
      <c r="H438">
        <v>2062</v>
      </c>
      <c r="I438">
        <v>0</v>
      </c>
      <c r="P438" t="s">
        <v>97</v>
      </c>
      <c r="Q438">
        <v>107.5</v>
      </c>
      <c r="R438" t="s">
        <v>135</v>
      </c>
      <c r="S438" t="s">
        <v>52</v>
      </c>
      <c r="T438" t="s">
        <v>39</v>
      </c>
      <c r="W438" t="s">
        <v>53</v>
      </c>
      <c r="X438" t="s">
        <v>7</v>
      </c>
      <c r="Y438" t="s">
        <v>7</v>
      </c>
      <c r="Z438" t="s">
        <v>110</v>
      </c>
      <c r="AA438">
        <v>48</v>
      </c>
      <c r="AB438" t="s">
        <v>313</v>
      </c>
      <c r="AC438" t="s">
        <v>314</v>
      </c>
      <c r="AD438" t="s">
        <v>786</v>
      </c>
      <c r="AE438" t="s">
        <v>787</v>
      </c>
      <c r="AF438">
        <v>2018</v>
      </c>
      <c r="AG438" t="s">
        <v>788</v>
      </c>
      <c r="AH438" t="s">
        <v>789</v>
      </c>
    </row>
    <row r="439" spans="1:34" x14ac:dyDescent="0.2">
      <c r="A439" t="s">
        <v>829</v>
      </c>
      <c r="B439" t="s">
        <v>830</v>
      </c>
      <c r="C439" t="s">
        <v>92</v>
      </c>
      <c r="D439" t="s">
        <v>93</v>
      </c>
      <c r="F439">
        <v>3.9</v>
      </c>
      <c r="G439">
        <v>0</v>
      </c>
      <c r="H439">
        <v>49</v>
      </c>
      <c r="I439">
        <v>0</v>
      </c>
      <c r="P439" t="s">
        <v>38</v>
      </c>
      <c r="Q439">
        <v>615</v>
      </c>
      <c r="R439" t="s">
        <v>278</v>
      </c>
      <c r="S439" t="s">
        <v>278</v>
      </c>
      <c r="T439" t="s">
        <v>278</v>
      </c>
      <c r="W439" t="s">
        <v>115</v>
      </c>
      <c r="X439" t="s">
        <v>7</v>
      </c>
      <c r="Y439" t="s">
        <v>7</v>
      </c>
      <c r="Z439" t="s">
        <v>41</v>
      </c>
      <c r="AA439">
        <v>69</v>
      </c>
      <c r="AB439" t="s">
        <v>313</v>
      </c>
      <c r="AC439" t="s">
        <v>314</v>
      </c>
      <c r="AD439" t="s">
        <v>786</v>
      </c>
      <c r="AE439" t="s">
        <v>787</v>
      </c>
      <c r="AF439">
        <v>2018</v>
      </c>
      <c r="AG439" t="s">
        <v>788</v>
      </c>
      <c r="AH439" t="s">
        <v>789</v>
      </c>
    </row>
    <row r="440" spans="1:34" x14ac:dyDescent="0.2">
      <c r="A440" t="s">
        <v>885</v>
      </c>
      <c r="B440" t="s">
        <v>886</v>
      </c>
      <c r="C440" t="s">
        <v>48</v>
      </c>
      <c r="D440" t="s">
        <v>218</v>
      </c>
      <c r="F440">
        <v>4</v>
      </c>
      <c r="G440">
        <v>14</v>
      </c>
      <c r="H440">
        <v>32</v>
      </c>
      <c r="I440">
        <v>0.4375</v>
      </c>
      <c r="P440" t="s">
        <v>230</v>
      </c>
      <c r="Q440">
        <v>25.5</v>
      </c>
      <c r="R440" t="s">
        <v>51</v>
      </c>
      <c r="S440" t="s">
        <v>39</v>
      </c>
      <c r="T440" t="s">
        <v>52</v>
      </c>
      <c r="U440" t="s">
        <v>66</v>
      </c>
      <c r="V440" t="s">
        <v>139</v>
      </c>
      <c r="W440" t="s">
        <v>40</v>
      </c>
      <c r="X440" t="s">
        <v>54</v>
      </c>
      <c r="Y440" t="s">
        <v>54</v>
      </c>
      <c r="Z440" t="s">
        <v>41</v>
      </c>
      <c r="AA440">
        <v>33</v>
      </c>
      <c r="AB440" t="s">
        <v>469</v>
      </c>
      <c r="AC440" t="s">
        <v>881</v>
      </c>
      <c r="AD440" t="s">
        <v>882</v>
      </c>
      <c r="AE440" t="s">
        <v>883</v>
      </c>
      <c r="AF440">
        <v>2018</v>
      </c>
      <c r="AG440" t="s">
        <v>884</v>
      </c>
    </row>
    <row r="441" spans="1:34" x14ac:dyDescent="0.2">
      <c r="A441" t="s">
        <v>887</v>
      </c>
      <c r="C441" t="s">
        <v>396</v>
      </c>
      <c r="D441" t="s">
        <v>467</v>
      </c>
      <c r="F441">
        <v>3.9</v>
      </c>
      <c r="G441">
        <v>2</v>
      </c>
      <c r="H441">
        <v>21</v>
      </c>
      <c r="I441">
        <v>9.5238094999999995E-2</v>
      </c>
      <c r="P441" t="s">
        <v>65</v>
      </c>
      <c r="Q441">
        <v>10</v>
      </c>
      <c r="R441" t="s">
        <v>436</v>
      </c>
      <c r="S441" t="s">
        <v>39</v>
      </c>
      <c r="T441" t="s">
        <v>85</v>
      </c>
      <c r="W441" t="s">
        <v>40</v>
      </c>
      <c r="X441" t="s">
        <v>7</v>
      </c>
      <c r="Y441" t="s">
        <v>7</v>
      </c>
      <c r="Z441" t="s">
        <v>110</v>
      </c>
      <c r="AA441">
        <v>16</v>
      </c>
      <c r="AB441" t="s">
        <v>469</v>
      </c>
      <c r="AC441" t="s">
        <v>881</v>
      </c>
      <c r="AD441" t="s">
        <v>882</v>
      </c>
      <c r="AE441" t="s">
        <v>883</v>
      </c>
      <c r="AF441">
        <v>2018</v>
      </c>
      <c r="AG441" t="s">
        <v>884</v>
      </c>
    </row>
    <row r="442" spans="1:34" x14ac:dyDescent="0.2">
      <c r="A442" t="s">
        <v>485</v>
      </c>
      <c r="B442" t="s">
        <v>1280</v>
      </c>
      <c r="C442" t="s">
        <v>48</v>
      </c>
      <c r="D442" t="s">
        <v>486</v>
      </c>
      <c r="E442" t="s">
        <v>60</v>
      </c>
      <c r="F442">
        <v>4.4000000000000004</v>
      </c>
      <c r="G442">
        <v>2</v>
      </c>
      <c r="H442">
        <v>10</v>
      </c>
      <c r="I442">
        <v>0.2</v>
      </c>
      <c r="P442" t="s">
        <v>65</v>
      </c>
      <c r="Q442">
        <v>7.5</v>
      </c>
      <c r="R442" t="s">
        <v>135</v>
      </c>
      <c r="S442" t="s">
        <v>39</v>
      </c>
      <c r="T442" t="s">
        <v>52</v>
      </c>
      <c r="U442" t="s">
        <v>66</v>
      </c>
      <c r="W442" t="s">
        <v>98</v>
      </c>
      <c r="X442" t="s">
        <v>54</v>
      </c>
      <c r="Y442" t="s">
        <v>54</v>
      </c>
      <c r="Z442" t="s">
        <v>41</v>
      </c>
      <c r="AA442">
        <v>40</v>
      </c>
      <c r="AB442" t="s">
        <v>469</v>
      </c>
      <c r="AC442" t="s">
        <v>881</v>
      </c>
      <c r="AD442" t="s">
        <v>882</v>
      </c>
      <c r="AE442" t="s">
        <v>883</v>
      </c>
      <c r="AF442">
        <v>2018</v>
      </c>
      <c r="AG442" t="s">
        <v>884</v>
      </c>
    </row>
    <row r="443" spans="1:34" x14ac:dyDescent="0.2">
      <c r="A443" t="s">
        <v>398</v>
      </c>
      <c r="B443" t="s">
        <v>399</v>
      </c>
      <c r="C443" t="s">
        <v>48</v>
      </c>
      <c r="D443" t="s">
        <v>207</v>
      </c>
      <c r="E443" t="s">
        <v>60</v>
      </c>
      <c r="F443">
        <v>4.4000000000000004</v>
      </c>
      <c r="G443">
        <v>6</v>
      </c>
      <c r="H443">
        <v>26</v>
      </c>
      <c r="I443">
        <v>0.23076923099999999</v>
      </c>
      <c r="P443" t="s">
        <v>146</v>
      </c>
      <c r="Q443">
        <v>130</v>
      </c>
      <c r="R443" t="s">
        <v>135</v>
      </c>
      <c r="S443" t="s">
        <v>39</v>
      </c>
      <c r="T443" t="s">
        <v>52</v>
      </c>
      <c r="U443" t="s">
        <v>66</v>
      </c>
      <c r="W443" t="s">
        <v>98</v>
      </c>
      <c r="X443" t="s">
        <v>7</v>
      </c>
      <c r="Y443" t="s">
        <v>54</v>
      </c>
      <c r="Z443" t="s">
        <v>41</v>
      </c>
      <c r="AA443">
        <v>38</v>
      </c>
      <c r="AB443" t="s">
        <v>469</v>
      </c>
      <c r="AC443" t="s">
        <v>881</v>
      </c>
      <c r="AD443" t="s">
        <v>882</v>
      </c>
      <c r="AE443" t="s">
        <v>883</v>
      </c>
      <c r="AF443">
        <v>2018</v>
      </c>
      <c r="AG443" t="s">
        <v>884</v>
      </c>
    </row>
    <row r="444" spans="1:34" x14ac:dyDescent="0.2">
      <c r="A444" t="s">
        <v>935</v>
      </c>
      <c r="B444" t="s">
        <v>936</v>
      </c>
      <c r="C444" t="s">
        <v>48</v>
      </c>
      <c r="D444" t="s">
        <v>937</v>
      </c>
      <c r="F444">
        <v>4.4000000000000004</v>
      </c>
      <c r="G444">
        <v>2</v>
      </c>
      <c r="H444">
        <v>12</v>
      </c>
      <c r="I444">
        <v>0.16666666699999999</v>
      </c>
      <c r="P444" t="s">
        <v>230</v>
      </c>
      <c r="Q444">
        <v>153</v>
      </c>
      <c r="R444" t="s">
        <v>39</v>
      </c>
      <c r="S444" t="s">
        <v>39</v>
      </c>
      <c r="U444" t="s">
        <v>66</v>
      </c>
      <c r="W444" t="s">
        <v>53</v>
      </c>
      <c r="X444" t="s">
        <v>7</v>
      </c>
      <c r="Y444" t="s">
        <v>7</v>
      </c>
      <c r="Z444" t="s">
        <v>110</v>
      </c>
      <c r="AA444">
        <v>44</v>
      </c>
      <c r="AB444" t="s">
        <v>469</v>
      </c>
      <c r="AC444" t="s">
        <v>881</v>
      </c>
      <c r="AD444" t="s">
        <v>882</v>
      </c>
      <c r="AE444" t="s">
        <v>883</v>
      </c>
      <c r="AF444">
        <v>2018</v>
      </c>
      <c r="AG444" t="s">
        <v>884</v>
      </c>
    </row>
    <row r="445" spans="1:34" x14ac:dyDescent="0.2">
      <c r="A445" t="s">
        <v>473</v>
      </c>
      <c r="B445" t="s">
        <v>474</v>
      </c>
      <c r="C445" t="s">
        <v>48</v>
      </c>
      <c r="D445" t="s">
        <v>207</v>
      </c>
      <c r="E445" t="s">
        <v>60</v>
      </c>
      <c r="F445">
        <v>4.4000000000000004</v>
      </c>
      <c r="G445">
        <v>18</v>
      </c>
      <c r="H445">
        <v>68</v>
      </c>
      <c r="I445">
        <v>0.264705882</v>
      </c>
      <c r="P445" t="s">
        <v>146</v>
      </c>
      <c r="Q445">
        <v>50.5</v>
      </c>
      <c r="R445" t="s">
        <v>51</v>
      </c>
      <c r="S445" t="s">
        <v>39</v>
      </c>
      <c r="T445" t="s">
        <v>52</v>
      </c>
      <c r="U445" t="s">
        <v>66</v>
      </c>
      <c r="W445" t="s">
        <v>98</v>
      </c>
      <c r="X445" t="s">
        <v>54</v>
      </c>
      <c r="Y445" t="s">
        <v>54</v>
      </c>
      <c r="Z445" t="s">
        <v>131</v>
      </c>
      <c r="AA445">
        <v>51</v>
      </c>
      <c r="AB445" t="s">
        <v>469</v>
      </c>
      <c r="AC445" t="s">
        <v>881</v>
      </c>
      <c r="AD445" t="s">
        <v>882</v>
      </c>
      <c r="AE445" t="s">
        <v>883</v>
      </c>
      <c r="AF445">
        <v>2018</v>
      </c>
      <c r="AG445" t="s">
        <v>884</v>
      </c>
    </row>
    <row r="446" spans="1:34" x14ac:dyDescent="0.2">
      <c r="A446" t="s">
        <v>432</v>
      </c>
      <c r="B446" t="s">
        <v>433</v>
      </c>
      <c r="C446" t="s">
        <v>48</v>
      </c>
      <c r="D446" t="s">
        <v>434</v>
      </c>
      <c r="E446" t="s">
        <v>435</v>
      </c>
      <c r="F446">
        <v>3.6</v>
      </c>
      <c r="G446">
        <v>8</v>
      </c>
      <c r="H446">
        <v>28</v>
      </c>
      <c r="I446">
        <v>0.28571428599999998</v>
      </c>
      <c r="P446" t="s">
        <v>97</v>
      </c>
      <c r="Q446">
        <v>300</v>
      </c>
      <c r="R446" t="s">
        <v>436</v>
      </c>
      <c r="S446" t="s">
        <v>39</v>
      </c>
      <c r="T446" t="s">
        <v>85</v>
      </c>
      <c r="W446" t="s">
        <v>98</v>
      </c>
      <c r="X446" t="s">
        <v>7</v>
      </c>
      <c r="Y446" t="s">
        <v>54</v>
      </c>
      <c r="Z446" t="s">
        <v>110</v>
      </c>
      <c r="AA446">
        <v>63</v>
      </c>
      <c r="AB446" t="s">
        <v>469</v>
      </c>
      <c r="AC446" t="s">
        <v>881</v>
      </c>
      <c r="AD446" t="s">
        <v>882</v>
      </c>
      <c r="AE446" t="s">
        <v>883</v>
      </c>
      <c r="AF446">
        <v>2018</v>
      </c>
      <c r="AG446" t="s">
        <v>884</v>
      </c>
    </row>
    <row r="447" spans="1:34" x14ac:dyDescent="0.2">
      <c r="A447" t="s">
        <v>888</v>
      </c>
      <c r="B447" t="s">
        <v>889</v>
      </c>
      <c r="C447" t="s">
        <v>92</v>
      </c>
      <c r="D447" t="s">
        <v>179</v>
      </c>
      <c r="F447">
        <v>3.7</v>
      </c>
      <c r="G447">
        <v>1</v>
      </c>
      <c r="H447">
        <v>27</v>
      </c>
      <c r="I447">
        <v>3.7037037000000002E-2</v>
      </c>
      <c r="P447" t="s">
        <v>38</v>
      </c>
      <c r="Q447">
        <v>112.5</v>
      </c>
      <c r="R447" t="s">
        <v>51</v>
      </c>
      <c r="S447" t="s">
        <v>52</v>
      </c>
      <c r="W447" t="s">
        <v>53</v>
      </c>
      <c r="X447" t="s">
        <v>7</v>
      </c>
      <c r="Y447" t="s">
        <v>7</v>
      </c>
      <c r="Z447" t="s">
        <v>41</v>
      </c>
      <c r="AA447">
        <v>29</v>
      </c>
      <c r="AB447" t="s">
        <v>469</v>
      </c>
      <c r="AC447" t="s">
        <v>881</v>
      </c>
      <c r="AD447" t="s">
        <v>882</v>
      </c>
      <c r="AE447" t="s">
        <v>883</v>
      </c>
      <c r="AF447">
        <v>2018</v>
      </c>
      <c r="AG447" t="s">
        <v>884</v>
      </c>
    </row>
    <row r="448" spans="1:34" x14ac:dyDescent="0.2">
      <c r="A448" t="s">
        <v>902</v>
      </c>
      <c r="B448" t="s">
        <v>903</v>
      </c>
      <c r="C448" t="s">
        <v>48</v>
      </c>
      <c r="D448" t="s">
        <v>267</v>
      </c>
      <c r="F448">
        <v>3.7</v>
      </c>
      <c r="G448">
        <v>2</v>
      </c>
      <c r="H448">
        <v>29</v>
      </c>
      <c r="I448">
        <v>6.8965517000000004E-2</v>
      </c>
      <c r="P448" t="s">
        <v>230</v>
      </c>
      <c r="Q448">
        <v>16.5</v>
      </c>
      <c r="R448" t="s">
        <v>51</v>
      </c>
      <c r="S448" t="s">
        <v>52</v>
      </c>
      <c r="T448" t="s">
        <v>39</v>
      </c>
      <c r="U448" t="s">
        <v>66</v>
      </c>
      <c r="V448" t="s">
        <v>139</v>
      </c>
      <c r="W448" t="s">
        <v>53</v>
      </c>
      <c r="X448" t="s">
        <v>7</v>
      </c>
      <c r="Y448" t="s">
        <v>7</v>
      </c>
      <c r="Z448" t="s">
        <v>41</v>
      </c>
      <c r="AA448">
        <v>30</v>
      </c>
      <c r="AB448" t="s">
        <v>469</v>
      </c>
      <c r="AC448" t="s">
        <v>881</v>
      </c>
      <c r="AD448" t="s">
        <v>882</v>
      </c>
      <c r="AE448" t="s">
        <v>883</v>
      </c>
      <c r="AF448">
        <v>2018</v>
      </c>
      <c r="AG448" t="s">
        <v>884</v>
      </c>
    </row>
    <row r="449" spans="1:33" x14ac:dyDescent="0.2">
      <c r="A449" t="s">
        <v>904</v>
      </c>
      <c r="B449" t="s">
        <v>905</v>
      </c>
      <c r="C449" t="s">
        <v>48</v>
      </c>
      <c r="D449" t="s">
        <v>444</v>
      </c>
      <c r="F449">
        <v>3.6</v>
      </c>
      <c r="G449">
        <v>3</v>
      </c>
      <c r="H449">
        <v>10</v>
      </c>
      <c r="I449">
        <v>0.3</v>
      </c>
      <c r="P449" t="s">
        <v>230</v>
      </c>
      <c r="Q449">
        <v>151.5</v>
      </c>
      <c r="R449" t="s">
        <v>135</v>
      </c>
      <c r="S449" t="s">
        <v>52</v>
      </c>
      <c r="U449" t="s">
        <v>66</v>
      </c>
      <c r="V449" t="s">
        <v>139</v>
      </c>
      <c r="W449" t="s">
        <v>40</v>
      </c>
      <c r="X449" t="s">
        <v>7</v>
      </c>
      <c r="Y449" t="s">
        <v>7</v>
      </c>
      <c r="Z449" t="s">
        <v>41</v>
      </c>
      <c r="AA449">
        <v>29</v>
      </c>
      <c r="AB449" t="s">
        <v>469</v>
      </c>
      <c r="AC449" t="s">
        <v>881</v>
      </c>
      <c r="AD449" t="s">
        <v>882</v>
      </c>
      <c r="AE449" t="s">
        <v>883</v>
      </c>
      <c r="AF449">
        <v>2018</v>
      </c>
      <c r="AG449" t="s">
        <v>884</v>
      </c>
    </row>
    <row r="450" spans="1:33" x14ac:dyDescent="0.2">
      <c r="A450" t="s">
        <v>909</v>
      </c>
      <c r="B450" t="s">
        <v>910</v>
      </c>
      <c r="C450" t="s">
        <v>48</v>
      </c>
      <c r="D450" t="s">
        <v>267</v>
      </c>
      <c r="F450">
        <v>4</v>
      </c>
      <c r="G450">
        <v>6</v>
      </c>
      <c r="H450">
        <v>26</v>
      </c>
      <c r="I450">
        <v>0.23076923099999999</v>
      </c>
      <c r="P450" t="s">
        <v>230</v>
      </c>
      <c r="Q450">
        <v>17.5</v>
      </c>
      <c r="R450" t="s">
        <v>51</v>
      </c>
      <c r="S450" t="s">
        <v>52</v>
      </c>
      <c r="T450" t="s">
        <v>39</v>
      </c>
      <c r="U450" t="s">
        <v>139</v>
      </c>
      <c r="W450" t="s">
        <v>40</v>
      </c>
      <c r="X450" t="s">
        <v>7</v>
      </c>
      <c r="Y450" t="s">
        <v>7</v>
      </c>
      <c r="Z450" t="s">
        <v>41</v>
      </c>
      <c r="AA450">
        <v>51</v>
      </c>
      <c r="AB450" t="s">
        <v>469</v>
      </c>
      <c r="AC450" t="s">
        <v>881</v>
      </c>
      <c r="AD450" t="s">
        <v>882</v>
      </c>
      <c r="AE450" t="s">
        <v>883</v>
      </c>
      <c r="AF450">
        <v>2018</v>
      </c>
      <c r="AG450" t="s">
        <v>884</v>
      </c>
    </row>
    <row r="451" spans="1:33" x14ac:dyDescent="0.2">
      <c r="A451" t="s">
        <v>911</v>
      </c>
      <c r="B451" t="s">
        <v>1270</v>
      </c>
      <c r="C451" t="s">
        <v>48</v>
      </c>
      <c r="D451" t="s">
        <v>267</v>
      </c>
      <c r="F451">
        <v>3.9</v>
      </c>
      <c r="G451">
        <v>4</v>
      </c>
      <c r="H451">
        <v>30</v>
      </c>
      <c r="I451">
        <v>0.133333333</v>
      </c>
      <c r="P451" t="s">
        <v>230</v>
      </c>
      <c r="Q451">
        <v>15</v>
      </c>
      <c r="R451" t="s">
        <v>52</v>
      </c>
      <c r="S451" t="s">
        <v>52</v>
      </c>
      <c r="U451" t="s">
        <v>66</v>
      </c>
      <c r="V451" t="s">
        <v>139</v>
      </c>
      <c r="W451" t="s">
        <v>40</v>
      </c>
      <c r="X451" t="s">
        <v>7</v>
      </c>
      <c r="Y451" t="s">
        <v>7</v>
      </c>
      <c r="Z451" t="s">
        <v>41</v>
      </c>
      <c r="AA451">
        <v>33</v>
      </c>
      <c r="AB451" t="s">
        <v>469</v>
      </c>
      <c r="AC451" t="s">
        <v>881</v>
      </c>
      <c r="AD451" t="s">
        <v>882</v>
      </c>
      <c r="AE451" t="s">
        <v>883</v>
      </c>
      <c r="AF451">
        <v>2018</v>
      </c>
      <c r="AG451" t="s">
        <v>884</v>
      </c>
    </row>
    <row r="452" spans="1:33" x14ac:dyDescent="0.2">
      <c r="A452" t="s">
        <v>912</v>
      </c>
      <c r="B452" t="s">
        <v>1262</v>
      </c>
      <c r="C452" t="s">
        <v>48</v>
      </c>
      <c r="D452" t="s">
        <v>272</v>
      </c>
      <c r="E452" t="s">
        <v>318</v>
      </c>
      <c r="F452">
        <v>4.0999999999999996</v>
      </c>
      <c r="G452">
        <v>6</v>
      </c>
      <c r="H452">
        <v>29</v>
      </c>
      <c r="I452">
        <v>0.20689655200000001</v>
      </c>
      <c r="P452" t="s">
        <v>230</v>
      </c>
      <c r="Q452">
        <v>75.5</v>
      </c>
      <c r="R452" t="s">
        <v>51</v>
      </c>
      <c r="S452" t="s">
        <v>52</v>
      </c>
      <c r="U452" t="s">
        <v>66</v>
      </c>
      <c r="W452" t="s">
        <v>53</v>
      </c>
      <c r="X452" t="s">
        <v>7</v>
      </c>
      <c r="Y452" t="s">
        <v>54</v>
      </c>
      <c r="Z452" t="s">
        <v>41</v>
      </c>
      <c r="AA452">
        <v>35</v>
      </c>
      <c r="AB452" t="s">
        <v>469</v>
      </c>
      <c r="AC452" t="s">
        <v>881</v>
      </c>
      <c r="AD452" t="s">
        <v>882</v>
      </c>
      <c r="AE452" t="s">
        <v>883</v>
      </c>
      <c r="AF452">
        <v>2018</v>
      </c>
      <c r="AG452" t="s">
        <v>884</v>
      </c>
    </row>
    <row r="453" spans="1:33" x14ac:dyDescent="0.2">
      <c r="A453" t="s">
        <v>913</v>
      </c>
      <c r="B453" t="s">
        <v>914</v>
      </c>
      <c r="C453" t="s">
        <v>660</v>
      </c>
      <c r="D453" t="s">
        <v>752</v>
      </c>
      <c r="F453">
        <v>3.1</v>
      </c>
      <c r="G453">
        <v>7</v>
      </c>
      <c r="H453">
        <v>19</v>
      </c>
      <c r="I453">
        <v>0.368421053</v>
      </c>
      <c r="P453" t="s">
        <v>38</v>
      </c>
      <c r="Q453">
        <v>110</v>
      </c>
      <c r="R453" t="s">
        <v>773</v>
      </c>
      <c r="S453" t="s">
        <v>52</v>
      </c>
      <c r="T453" t="s">
        <v>85</v>
      </c>
      <c r="U453" t="s">
        <v>139</v>
      </c>
      <c r="V453" t="s">
        <v>66</v>
      </c>
      <c r="W453" t="s">
        <v>53</v>
      </c>
      <c r="X453" t="s">
        <v>7</v>
      </c>
      <c r="Y453" t="s">
        <v>7</v>
      </c>
      <c r="Z453" t="s">
        <v>110</v>
      </c>
      <c r="AA453">
        <v>27</v>
      </c>
      <c r="AB453" t="s">
        <v>469</v>
      </c>
      <c r="AC453" t="s">
        <v>881</v>
      </c>
      <c r="AD453" t="s">
        <v>882</v>
      </c>
      <c r="AE453" t="s">
        <v>883</v>
      </c>
      <c r="AF453">
        <v>2018</v>
      </c>
      <c r="AG453" t="s">
        <v>884</v>
      </c>
    </row>
    <row r="454" spans="1:33" x14ac:dyDescent="0.2">
      <c r="A454" t="s">
        <v>917</v>
      </c>
      <c r="B454" t="s">
        <v>918</v>
      </c>
      <c r="C454" t="s">
        <v>48</v>
      </c>
      <c r="D454" t="s">
        <v>919</v>
      </c>
      <c r="F454">
        <v>3.4</v>
      </c>
      <c r="G454">
        <v>2</v>
      </c>
      <c r="H454">
        <v>23</v>
      </c>
      <c r="I454">
        <v>8.6956521999999994E-2</v>
      </c>
      <c r="P454" t="s">
        <v>38</v>
      </c>
      <c r="Q454">
        <v>175</v>
      </c>
      <c r="R454" t="s">
        <v>52</v>
      </c>
      <c r="S454" t="s">
        <v>52</v>
      </c>
      <c r="W454" t="s">
        <v>53</v>
      </c>
      <c r="X454" t="s">
        <v>7</v>
      </c>
      <c r="Y454" t="s">
        <v>54</v>
      </c>
      <c r="Z454" t="s">
        <v>110</v>
      </c>
      <c r="AA454">
        <v>50</v>
      </c>
      <c r="AB454" t="s">
        <v>469</v>
      </c>
      <c r="AC454" t="s">
        <v>881</v>
      </c>
      <c r="AD454" t="s">
        <v>882</v>
      </c>
      <c r="AE454" t="s">
        <v>883</v>
      </c>
      <c r="AF454">
        <v>2018</v>
      </c>
      <c r="AG454" t="s">
        <v>884</v>
      </c>
    </row>
    <row r="455" spans="1:33" x14ac:dyDescent="0.2">
      <c r="A455" t="s">
        <v>920</v>
      </c>
      <c r="B455" t="s">
        <v>921</v>
      </c>
      <c r="C455" t="s">
        <v>48</v>
      </c>
      <c r="D455" t="s">
        <v>128</v>
      </c>
      <c r="F455">
        <v>3.6</v>
      </c>
      <c r="G455">
        <v>1</v>
      </c>
      <c r="H455">
        <v>22</v>
      </c>
      <c r="I455">
        <v>4.5454544999999999E-2</v>
      </c>
      <c r="P455" t="s">
        <v>230</v>
      </c>
      <c r="Q455">
        <v>100</v>
      </c>
      <c r="R455" t="s">
        <v>135</v>
      </c>
      <c r="S455" t="s">
        <v>52</v>
      </c>
      <c r="T455" t="s">
        <v>85</v>
      </c>
      <c r="U455" t="s">
        <v>66</v>
      </c>
      <c r="W455" t="s">
        <v>53</v>
      </c>
      <c r="X455" t="s">
        <v>342</v>
      </c>
      <c r="Y455" t="s">
        <v>54</v>
      </c>
      <c r="Z455" t="s">
        <v>41</v>
      </c>
      <c r="AA455">
        <v>69</v>
      </c>
      <c r="AB455" t="s">
        <v>469</v>
      </c>
      <c r="AC455" t="s">
        <v>881</v>
      </c>
      <c r="AD455" t="s">
        <v>882</v>
      </c>
      <c r="AE455" t="s">
        <v>883</v>
      </c>
      <c r="AF455">
        <v>2018</v>
      </c>
      <c r="AG455" t="s">
        <v>884</v>
      </c>
    </row>
    <row r="456" spans="1:33" x14ac:dyDescent="0.2">
      <c r="A456" t="s">
        <v>938</v>
      </c>
      <c r="B456" t="s">
        <v>939</v>
      </c>
      <c r="C456" t="s">
        <v>48</v>
      </c>
      <c r="D456" t="s">
        <v>218</v>
      </c>
      <c r="G456">
        <v>1</v>
      </c>
      <c r="H456">
        <v>31</v>
      </c>
      <c r="I456">
        <v>3.2258065000000002E-2</v>
      </c>
      <c r="R456" t="s">
        <v>773</v>
      </c>
      <c r="S456" t="s">
        <v>52</v>
      </c>
      <c r="T456" t="s">
        <v>85</v>
      </c>
      <c r="U456" t="s">
        <v>66</v>
      </c>
      <c r="W456" t="s">
        <v>53</v>
      </c>
      <c r="X456" t="s">
        <v>7</v>
      </c>
      <c r="Y456" t="s">
        <v>54</v>
      </c>
      <c r="Z456" t="s">
        <v>41</v>
      </c>
      <c r="AA456">
        <v>38</v>
      </c>
      <c r="AB456" t="s">
        <v>469</v>
      </c>
      <c r="AC456" t="s">
        <v>881</v>
      </c>
      <c r="AD456" t="s">
        <v>882</v>
      </c>
      <c r="AE456" t="s">
        <v>883</v>
      </c>
      <c r="AF456">
        <v>2018</v>
      </c>
      <c r="AG456" t="s">
        <v>884</v>
      </c>
    </row>
    <row r="457" spans="1:33" x14ac:dyDescent="0.2">
      <c r="A457" t="s">
        <v>879</v>
      </c>
      <c r="B457" t="s">
        <v>880</v>
      </c>
      <c r="C457" t="s">
        <v>48</v>
      </c>
      <c r="D457" t="s">
        <v>239</v>
      </c>
      <c r="F457">
        <v>2</v>
      </c>
      <c r="G457">
        <v>4</v>
      </c>
      <c r="H457">
        <v>24</v>
      </c>
      <c r="I457">
        <v>0.16666666699999999</v>
      </c>
      <c r="P457" t="s">
        <v>230</v>
      </c>
      <c r="Q457">
        <v>2</v>
      </c>
      <c r="R457" t="s">
        <v>232</v>
      </c>
      <c r="S457" t="s">
        <v>232</v>
      </c>
      <c r="U457" t="s">
        <v>66</v>
      </c>
      <c r="V457" t="s">
        <v>152</v>
      </c>
      <c r="W457" t="s">
        <v>53</v>
      </c>
      <c r="X457" t="s">
        <v>7</v>
      </c>
      <c r="Y457" t="s">
        <v>7</v>
      </c>
      <c r="Z457" t="s">
        <v>41</v>
      </c>
      <c r="AA457">
        <v>23</v>
      </c>
      <c r="AB457" t="s">
        <v>469</v>
      </c>
      <c r="AC457" t="s">
        <v>881</v>
      </c>
      <c r="AD457" t="s">
        <v>882</v>
      </c>
      <c r="AE457" t="s">
        <v>883</v>
      </c>
      <c r="AF457">
        <v>2018</v>
      </c>
      <c r="AG457" t="s">
        <v>884</v>
      </c>
    </row>
    <row r="458" spans="1:33" x14ac:dyDescent="0.2">
      <c r="A458" t="s">
        <v>890</v>
      </c>
      <c r="B458" t="s">
        <v>891</v>
      </c>
      <c r="C458" t="s">
        <v>48</v>
      </c>
      <c r="D458" t="s">
        <v>239</v>
      </c>
      <c r="F458">
        <v>2</v>
      </c>
      <c r="G458">
        <v>13</v>
      </c>
      <c r="H458">
        <v>56</v>
      </c>
      <c r="I458">
        <v>0.23214285700000001</v>
      </c>
      <c r="P458" t="s">
        <v>230</v>
      </c>
      <c r="Q458">
        <v>18</v>
      </c>
      <c r="R458" t="s">
        <v>232</v>
      </c>
      <c r="S458" t="s">
        <v>232</v>
      </c>
      <c r="U458" t="s">
        <v>66</v>
      </c>
      <c r="V458" t="s">
        <v>139</v>
      </c>
      <c r="W458" t="s">
        <v>53</v>
      </c>
      <c r="X458" t="s">
        <v>7</v>
      </c>
      <c r="Y458" t="s">
        <v>7</v>
      </c>
      <c r="Z458" t="s">
        <v>41</v>
      </c>
      <c r="AA458">
        <v>18</v>
      </c>
      <c r="AB458" t="s">
        <v>469</v>
      </c>
      <c r="AC458" t="s">
        <v>881</v>
      </c>
      <c r="AD458" t="s">
        <v>882</v>
      </c>
      <c r="AE458" t="s">
        <v>883</v>
      </c>
      <c r="AF458">
        <v>2018</v>
      </c>
      <c r="AG458" t="s">
        <v>884</v>
      </c>
    </row>
    <row r="459" spans="1:33" x14ac:dyDescent="0.2">
      <c r="A459" t="s">
        <v>897</v>
      </c>
      <c r="B459" t="s">
        <v>898</v>
      </c>
      <c r="C459" t="s">
        <v>184</v>
      </c>
      <c r="D459" t="s">
        <v>185</v>
      </c>
      <c r="F459">
        <v>2.2000000000000002</v>
      </c>
      <c r="G459">
        <v>16</v>
      </c>
      <c r="H459">
        <v>33</v>
      </c>
      <c r="I459">
        <v>0.484848485</v>
      </c>
      <c r="P459" t="s">
        <v>230</v>
      </c>
      <c r="Q459">
        <v>2.5</v>
      </c>
      <c r="R459" t="s">
        <v>298</v>
      </c>
      <c r="S459" t="s">
        <v>232</v>
      </c>
      <c r="T459" t="s">
        <v>52</v>
      </c>
      <c r="U459" t="s">
        <v>66</v>
      </c>
      <c r="W459" t="s">
        <v>53</v>
      </c>
      <c r="X459" t="s">
        <v>54</v>
      </c>
      <c r="Y459" t="s">
        <v>7</v>
      </c>
      <c r="Z459" t="s">
        <v>41</v>
      </c>
      <c r="AA459">
        <v>54</v>
      </c>
      <c r="AB459" t="s">
        <v>469</v>
      </c>
      <c r="AC459" t="s">
        <v>881</v>
      </c>
      <c r="AD459" t="s">
        <v>882</v>
      </c>
      <c r="AE459" t="s">
        <v>883</v>
      </c>
      <c r="AF459">
        <v>2018</v>
      </c>
      <c r="AG459" t="s">
        <v>884</v>
      </c>
    </row>
    <row r="460" spans="1:33" x14ac:dyDescent="0.2">
      <c r="A460" t="s">
        <v>899</v>
      </c>
      <c r="B460" t="s">
        <v>900</v>
      </c>
      <c r="C460" t="s">
        <v>48</v>
      </c>
      <c r="D460" t="s">
        <v>901</v>
      </c>
      <c r="F460">
        <v>2.1</v>
      </c>
      <c r="G460">
        <v>14</v>
      </c>
      <c r="H460">
        <v>20</v>
      </c>
      <c r="I460">
        <v>0.7</v>
      </c>
      <c r="P460" t="s">
        <v>97</v>
      </c>
      <c r="Q460">
        <v>10</v>
      </c>
      <c r="R460" t="s">
        <v>298</v>
      </c>
      <c r="S460" t="s">
        <v>232</v>
      </c>
      <c r="T460" t="s">
        <v>52</v>
      </c>
      <c r="U460" t="s">
        <v>66</v>
      </c>
      <c r="W460" t="s">
        <v>53</v>
      </c>
      <c r="X460" t="s">
        <v>7</v>
      </c>
      <c r="Y460" t="s">
        <v>54</v>
      </c>
      <c r="Z460" t="s">
        <v>110</v>
      </c>
      <c r="AA460">
        <v>36</v>
      </c>
      <c r="AB460" t="s">
        <v>469</v>
      </c>
      <c r="AC460" t="s">
        <v>881</v>
      </c>
      <c r="AD460" t="s">
        <v>882</v>
      </c>
      <c r="AE460" t="s">
        <v>883</v>
      </c>
      <c r="AF460">
        <v>2018</v>
      </c>
      <c r="AG460" t="s">
        <v>884</v>
      </c>
    </row>
    <row r="461" spans="1:33" x14ac:dyDescent="0.2">
      <c r="A461" t="s">
        <v>907</v>
      </c>
      <c r="B461" t="s">
        <v>908</v>
      </c>
      <c r="C461" t="s">
        <v>48</v>
      </c>
      <c r="D461" t="s">
        <v>901</v>
      </c>
      <c r="F461">
        <v>2</v>
      </c>
      <c r="G461">
        <v>20</v>
      </c>
      <c r="H461">
        <v>39</v>
      </c>
      <c r="I461">
        <v>0.51282051299999998</v>
      </c>
      <c r="P461" t="s">
        <v>230</v>
      </c>
      <c r="R461" t="s">
        <v>232</v>
      </c>
      <c r="S461" t="s">
        <v>232</v>
      </c>
      <c r="U461" t="s">
        <v>66</v>
      </c>
      <c r="W461" t="s">
        <v>115</v>
      </c>
      <c r="X461" t="s">
        <v>7</v>
      </c>
      <c r="Y461" t="s">
        <v>7</v>
      </c>
      <c r="Z461" t="s">
        <v>110</v>
      </c>
      <c r="AA461">
        <v>55</v>
      </c>
      <c r="AB461" t="s">
        <v>469</v>
      </c>
      <c r="AC461" t="s">
        <v>881</v>
      </c>
      <c r="AD461" t="s">
        <v>882</v>
      </c>
      <c r="AE461" t="s">
        <v>883</v>
      </c>
      <c r="AF461">
        <v>2018</v>
      </c>
      <c r="AG461" t="s">
        <v>884</v>
      </c>
    </row>
    <row r="462" spans="1:33" x14ac:dyDescent="0.2">
      <c r="A462" t="s">
        <v>401</v>
      </c>
      <c r="B462" t="s">
        <v>402</v>
      </c>
      <c r="C462" t="s">
        <v>184</v>
      </c>
      <c r="D462" t="s">
        <v>185</v>
      </c>
      <c r="E462" t="s">
        <v>403</v>
      </c>
      <c r="F462">
        <v>2.5</v>
      </c>
      <c r="G462">
        <v>3</v>
      </c>
      <c r="H462">
        <v>22</v>
      </c>
      <c r="I462">
        <v>0.13636363600000001</v>
      </c>
      <c r="P462" t="s">
        <v>97</v>
      </c>
      <c r="Q462">
        <v>5</v>
      </c>
      <c r="R462" t="s">
        <v>361</v>
      </c>
      <c r="S462" t="s">
        <v>232</v>
      </c>
      <c r="T462" t="s">
        <v>52</v>
      </c>
      <c r="U462" t="s">
        <v>66</v>
      </c>
      <c r="W462" t="s">
        <v>98</v>
      </c>
      <c r="X462" t="s">
        <v>54</v>
      </c>
      <c r="Y462" t="s">
        <v>54</v>
      </c>
      <c r="Z462" t="s">
        <v>41</v>
      </c>
      <c r="AA462">
        <v>42</v>
      </c>
      <c r="AB462" t="s">
        <v>469</v>
      </c>
      <c r="AC462" t="s">
        <v>881</v>
      </c>
      <c r="AD462" t="s">
        <v>882</v>
      </c>
      <c r="AE462" t="s">
        <v>883</v>
      </c>
      <c r="AF462">
        <v>2018</v>
      </c>
      <c r="AG462" t="s">
        <v>884</v>
      </c>
    </row>
    <row r="463" spans="1:33" x14ac:dyDescent="0.2">
      <c r="A463" t="s">
        <v>915</v>
      </c>
      <c r="B463" t="s">
        <v>916</v>
      </c>
      <c r="C463" t="s">
        <v>48</v>
      </c>
      <c r="D463" t="s">
        <v>239</v>
      </c>
      <c r="F463">
        <v>2.2999999999999998</v>
      </c>
      <c r="G463">
        <v>4</v>
      </c>
      <c r="H463">
        <v>28</v>
      </c>
      <c r="I463">
        <v>0.14285714299999999</v>
      </c>
      <c r="P463" t="s">
        <v>230</v>
      </c>
      <c r="Q463">
        <v>17.5</v>
      </c>
      <c r="R463" t="s">
        <v>256</v>
      </c>
      <c r="S463" t="s">
        <v>232</v>
      </c>
      <c r="U463" t="s">
        <v>66</v>
      </c>
      <c r="W463" t="s">
        <v>40</v>
      </c>
      <c r="X463" t="s">
        <v>7</v>
      </c>
      <c r="Y463" t="s">
        <v>7</v>
      </c>
      <c r="Z463" t="s">
        <v>41</v>
      </c>
      <c r="AA463">
        <v>34</v>
      </c>
      <c r="AB463" t="s">
        <v>469</v>
      </c>
      <c r="AC463" t="s">
        <v>881</v>
      </c>
      <c r="AD463" t="s">
        <v>882</v>
      </c>
      <c r="AE463" t="s">
        <v>883</v>
      </c>
      <c r="AF463">
        <v>2018</v>
      </c>
      <c r="AG463" t="s">
        <v>884</v>
      </c>
    </row>
    <row r="464" spans="1:33" x14ac:dyDescent="0.2">
      <c r="A464" t="s">
        <v>279</v>
      </c>
      <c r="B464" t="s">
        <v>280</v>
      </c>
      <c r="C464" t="s">
        <v>48</v>
      </c>
      <c r="D464" t="s">
        <v>239</v>
      </c>
      <c r="F464">
        <v>2.2000000000000002</v>
      </c>
      <c r="G464">
        <v>5</v>
      </c>
      <c r="H464">
        <v>30</v>
      </c>
      <c r="I464">
        <v>0.16666666699999999</v>
      </c>
      <c r="P464" t="s">
        <v>230</v>
      </c>
      <c r="Q464">
        <v>90.5</v>
      </c>
      <c r="R464" t="s">
        <v>256</v>
      </c>
      <c r="S464" t="s">
        <v>232</v>
      </c>
      <c r="U464" t="s">
        <v>66</v>
      </c>
      <c r="W464" t="s">
        <v>53</v>
      </c>
      <c r="X464" t="s">
        <v>7</v>
      </c>
      <c r="Y464" t="s">
        <v>54</v>
      </c>
      <c r="Z464" t="s">
        <v>41</v>
      </c>
      <c r="AA464">
        <v>32</v>
      </c>
      <c r="AB464" t="s">
        <v>469</v>
      </c>
      <c r="AC464" t="s">
        <v>881</v>
      </c>
      <c r="AD464" t="s">
        <v>882</v>
      </c>
      <c r="AE464" t="s">
        <v>883</v>
      </c>
      <c r="AF464">
        <v>2018</v>
      </c>
      <c r="AG464" t="s">
        <v>884</v>
      </c>
    </row>
    <row r="465" spans="1:33" x14ac:dyDescent="0.2">
      <c r="A465" t="s">
        <v>922</v>
      </c>
      <c r="B465" t="s">
        <v>923</v>
      </c>
      <c r="C465" t="s">
        <v>48</v>
      </c>
      <c r="D465" t="s">
        <v>924</v>
      </c>
      <c r="F465">
        <v>2</v>
      </c>
      <c r="G465">
        <v>7</v>
      </c>
      <c r="H465">
        <v>30</v>
      </c>
      <c r="I465">
        <v>0.233333333</v>
      </c>
      <c r="P465" t="s">
        <v>230</v>
      </c>
      <c r="Q465">
        <v>10</v>
      </c>
      <c r="R465" t="s">
        <v>232</v>
      </c>
      <c r="S465" t="s">
        <v>232</v>
      </c>
      <c r="U465" t="s">
        <v>139</v>
      </c>
      <c r="W465" t="s">
        <v>53</v>
      </c>
      <c r="X465" t="s">
        <v>7</v>
      </c>
      <c r="Y465" t="s">
        <v>7</v>
      </c>
      <c r="Z465" t="s">
        <v>41</v>
      </c>
      <c r="AA465">
        <v>20</v>
      </c>
      <c r="AB465" t="s">
        <v>469</v>
      </c>
      <c r="AC465" t="s">
        <v>881</v>
      </c>
      <c r="AD465" t="s">
        <v>882</v>
      </c>
      <c r="AE465" t="s">
        <v>883</v>
      </c>
      <c r="AF465">
        <v>2018</v>
      </c>
      <c r="AG465" t="s">
        <v>884</v>
      </c>
    </row>
    <row r="466" spans="1:33" x14ac:dyDescent="0.2">
      <c r="A466" t="s">
        <v>925</v>
      </c>
      <c r="B466" t="s">
        <v>926</v>
      </c>
      <c r="C466" t="s">
        <v>48</v>
      </c>
      <c r="D466" t="s">
        <v>924</v>
      </c>
      <c r="F466">
        <v>2</v>
      </c>
      <c r="G466">
        <v>5</v>
      </c>
      <c r="H466">
        <v>45</v>
      </c>
      <c r="I466">
        <v>0.111111111</v>
      </c>
      <c r="P466" t="s">
        <v>230</v>
      </c>
      <c r="Q466">
        <v>10</v>
      </c>
      <c r="R466" t="s">
        <v>232</v>
      </c>
      <c r="S466" t="s">
        <v>232</v>
      </c>
      <c r="U466" t="s">
        <v>139</v>
      </c>
      <c r="V466" t="s">
        <v>66</v>
      </c>
      <c r="W466" t="s">
        <v>53</v>
      </c>
      <c r="X466" t="s">
        <v>7</v>
      </c>
      <c r="Y466" t="s">
        <v>7</v>
      </c>
      <c r="Z466" t="s">
        <v>41</v>
      </c>
      <c r="AA466">
        <v>25</v>
      </c>
      <c r="AB466" t="s">
        <v>469</v>
      </c>
      <c r="AC466" t="s">
        <v>881</v>
      </c>
      <c r="AD466" t="s">
        <v>882</v>
      </c>
      <c r="AE466" t="s">
        <v>883</v>
      </c>
      <c r="AF466">
        <v>2018</v>
      </c>
      <c r="AG466" t="s">
        <v>884</v>
      </c>
    </row>
    <row r="467" spans="1:33" x14ac:dyDescent="0.2">
      <c r="A467" t="s">
        <v>927</v>
      </c>
      <c r="B467" t="s">
        <v>928</v>
      </c>
      <c r="C467" t="s">
        <v>48</v>
      </c>
      <c r="D467" t="s">
        <v>924</v>
      </c>
      <c r="F467">
        <v>2</v>
      </c>
      <c r="G467">
        <v>5</v>
      </c>
      <c r="H467">
        <v>30</v>
      </c>
      <c r="I467">
        <v>0.16666666699999999</v>
      </c>
      <c r="P467" t="s">
        <v>230</v>
      </c>
      <c r="Q467">
        <v>13.5</v>
      </c>
      <c r="R467" t="s">
        <v>232</v>
      </c>
      <c r="S467" t="s">
        <v>232</v>
      </c>
      <c r="U467" t="s">
        <v>66</v>
      </c>
      <c r="W467" t="s">
        <v>53</v>
      </c>
      <c r="X467" t="s">
        <v>7</v>
      </c>
      <c r="Y467" t="s">
        <v>7</v>
      </c>
      <c r="Z467" t="s">
        <v>41</v>
      </c>
      <c r="AA467">
        <v>16</v>
      </c>
      <c r="AB467" t="s">
        <v>469</v>
      </c>
      <c r="AC467" t="s">
        <v>881</v>
      </c>
      <c r="AD467" t="s">
        <v>882</v>
      </c>
      <c r="AE467" t="s">
        <v>883</v>
      </c>
      <c r="AF467">
        <v>2018</v>
      </c>
      <c r="AG467" t="s">
        <v>884</v>
      </c>
    </row>
    <row r="468" spans="1:33" x14ac:dyDescent="0.2">
      <c r="A468" t="s">
        <v>933</v>
      </c>
      <c r="B468" t="s">
        <v>934</v>
      </c>
      <c r="C468" t="s">
        <v>48</v>
      </c>
      <c r="D468" t="s">
        <v>686</v>
      </c>
      <c r="F468">
        <v>2</v>
      </c>
      <c r="G468">
        <v>4</v>
      </c>
      <c r="H468">
        <v>29</v>
      </c>
      <c r="I468">
        <v>0.13793103400000001</v>
      </c>
      <c r="P468" t="s">
        <v>230</v>
      </c>
      <c r="Q468">
        <v>21</v>
      </c>
      <c r="R468" t="s">
        <v>232</v>
      </c>
      <c r="S468" t="s">
        <v>232</v>
      </c>
      <c r="U468" t="s">
        <v>66</v>
      </c>
      <c r="W468" t="s">
        <v>53</v>
      </c>
      <c r="X468" t="s">
        <v>7</v>
      </c>
      <c r="Y468" t="s">
        <v>7</v>
      </c>
      <c r="Z468" t="s">
        <v>41</v>
      </c>
      <c r="AA468">
        <v>24</v>
      </c>
      <c r="AB468" t="s">
        <v>469</v>
      </c>
      <c r="AC468" t="s">
        <v>881</v>
      </c>
      <c r="AD468" t="s">
        <v>882</v>
      </c>
      <c r="AE468" t="s">
        <v>883</v>
      </c>
      <c r="AF468">
        <v>2018</v>
      </c>
      <c r="AG468" t="s">
        <v>884</v>
      </c>
    </row>
    <row r="469" spans="1:33" x14ac:dyDescent="0.2">
      <c r="A469" t="s">
        <v>892</v>
      </c>
      <c r="B469" t="s">
        <v>893</v>
      </c>
      <c r="C469" t="s">
        <v>48</v>
      </c>
      <c r="D469" t="s">
        <v>218</v>
      </c>
      <c r="E469" t="s">
        <v>894</v>
      </c>
      <c r="F469">
        <v>3.4</v>
      </c>
      <c r="G469">
        <v>7</v>
      </c>
      <c r="H469">
        <v>25</v>
      </c>
      <c r="I469">
        <v>0.28000000000000003</v>
      </c>
      <c r="P469" t="s">
        <v>230</v>
      </c>
      <c r="Q469">
        <v>50</v>
      </c>
      <c r="R469" t="s">
        <v>203</v>
      </c>
      <c r="S469" t="s">
        <v>85</v>
      </c>
      <c r="T469" t="s">
        <v>204</v>
      </c>
      <c r="U469" t="s">
        <v>66</v>
      </c>
      <c r="W469" t="s">
        <v>53</v>
      </c>
      <c r="X469" t="s">
        <v>7</v>
      </c>
      <c r="Y469" t="s">
        <v>7</v>
      </c>
      <c r="Z469" t="s">
        <v>41</v>
      </c>
      <c r="AA469">
        <v>17</v>
      </c>
      <c r="AB469" t="s">
        <v>469</v>
      </c>
      <c r="AC469" t="s">
        <v>881</v>
      </c>
      <c r="AD469" t="s">
        <v>882</v>
      </c>
      <c r="AE469" t="s">
        <v>883</v>
      </c>
      <c r="AF469">
        <v>2018</v>
      </c>
      <c r="AG469" t="s">
        <v>884</v>
      </c>
    </row>
    <row r="470" spans="1:33" x14ac:dyDescent="0.2">
      <c r="A470" t="s">
        <v>895</v>
      </c>
      <c r="B470" t="s">
        <v>896</v>
      </c>
      <c r="C470" t="s">
        <v>48</v>
      </c>
      <c r="D470" t="s">
        <v>218</v>
      </c>
      <c r="F470">
        <v>3.4</v>
      </c>
      <c r="G470">
        <v>16</v>
      </c>
      <c r="H470">
        <v>25</v>
      </c>
      <c r="I470">
        <v>0.64</v>
      </c>
      <c r="P470" t="s">
        <v>146</v>
      </c>
      <c r="Q470">
        <v>160.5</v>
      </c>
      <c r="R470" t="s">
        <v>85</v>
      </c>
      <c r="S470" t="s">
        <v>85</v>
      </c>
      <c r="U470" t="s">
        <v>66</v>
      </c>
      <c r="W470" t="s">
        <v>53</v>
      </c>
      <c r="X470" t="s">
        <v>7</v>
      </c>
      <c r="Y470" t="s">
        <v>7</v>
      </c>
      <c r="Z470" t="s">
        <v>41</v>
      </c>
      <c r="AA470">
        <v>41</v>
      </c>
      <c r="AB470" t="s">
        <v>469</v>
      </c>
      <c r="AC470" t="s">
        <v>881</v>
      </c>
      <c r="AD470" t="s">
        <v>882</v>
      </c>
      <c r="AE470" t="s">
        <v>883</v>
      </c>
      <c r="AF470">
        <v>2018</v>
      </c>
      <c r="AG470" t="s">
        <v>884</v>
      </c>
    </row>
    <row r="471" spans="1:33" x14ac:dyDescent="0.2">
      <c r="A471" t="s">
        <v>906</v>
      </c>
      <c r="C471" t="s">
        <v>396</v>
      </c>
      <c r="D471" t="s">
        <v>397</v>
      </c>
      <c r="F471">
        <v>3.2</v>
      </c>
      <c r="G471">
        <v>0</v>
      </c>
      <c r="H471">
        <v>24</v>
      </c>
      <c r="I471">
        <v>0</v>
      </c>
      <c r="P471" t="s">
        <v>65</v>
      </c>
      <c r="R471" t="s">
        <v>85</v>
      </c>
      <c r="S471" t="s">
        <v>85</v>
      </c>
      <c r="U471" t="s">
        <v>66</v>
      </c>
      <c r="W471" t="s">
        <v>40</v>
      </c>
      <c r="X471" t="s">
        <v>7</v>
      </c>
      <c r="Y471" t="s">
        <v>7</v>
      </c>
      <c r="Z471" t="s">
        <v>110</v>
      </c>
      <c r="AA471">
        <v>20</v>
      </c>
      <c r="AB471" t="s">
        <v>469</v>
      </c>
      <c r="AC471" t="s">
        <v>881</v>
      </c>
      <c r="AD471" t="s">
        <v>882</v>
      </c>
      <c r="AE471" t="s">
        <v>883</v>
      </c>
      <c r="AF471">
        <v>2018</v>
      </c>
      <c r="AG471" t="s">
        <v>884</v>
      </c>
    </row>
    <row r="472" spans="1:33" x14ac:dyDescent="0.2">
      <c r="A472" t="s">
        <v>929</v>
      </c>
      <c r="B472" t="s">
        <v>930</v>
      </c>
      <c r="C472" t="s">
        <v>48</v>
      </c>
      <c r="D472" t="s">
        <v>73</v>
      </c>
      <c r="F472">
        <v>4.2</v>
      </c>
      <c r="G472">
        <v>8</v>
      </c>
      <c r="H472">
        <v>14</v>
      </c>
      <c r="I472">
        <v>0.571428571</v>
      </c>
      <c r="P472" t="s">
        <v>109</v>
      </c>
      <c r="Q472">
        <v>270</v>
      </c>
      <c r="R472" t="s">
        <v>135</v>
      </c>
      <c r="S472" t="s">
        <v>85</v>
      </c>
      <c r="T472" t="s">
        <v>39</v>
      </c>
      <c r="W472" t="s">
        <v>115</v>
      </c>
      <c r="X472" t="s">
        <v>7</v>
      </c>
      <c r="Y472" t="s">
        <v>7</v>
      </c>
      <c r="Z472" t="s">
        <v>41</v>
      </c>
      <c r="AA472">
        <v>61</v>
      </c>
      <c r="AB472" t="s">
        <v>469</v>
      </c>
      <c r="AC472" t="s">
        <v>881</v>
      </c>
      <c r="AD472" t="s">
        <v>882</v>
      </c>
      <c r="AE472" t="s">
        <v>883</v>
      </c>
      <c r="AF472">
        <v>2018</v>
      </c>
      <c r="AG472" t="s">
        <v>884</v>
      </c>
    </row>
    <row r="473" spans="1:33" x14ac:dyDescent="0.2">
      <c r="A473" t="s">
        <v>931</v>
      </c>
      <c r="B473" t="s">
        <v>932</v>
      </c>
      <c r="C473" t="s">
        <v>48</v>
      </c>
      <c r="D473" t="s">
        <v>218</v>
      </c>
      <c r="F473">
        <v>4.2</v>
      </c>
      <c r="G473">
        <v>3</v>
      </c>
      <c r="H473">
        <v>15</v>
      </c>
      <c r="I473">
        <v>0.2</v>
      </c>
      <c r="P473" t="s">
        <v>97</v>
      </c>
      <c r="Q473">
        <v>414</v>
      </c>
      <c r="R473" t="s">
        <v>135</v>
      </c>
      <c r="S473" t="s">
        <v>85</v>
      </c>
      <c r="T473" t="s">
        <v>39</v>
      </c>
      <c r="U473" t="s">
        <v>139</v>
      </c>
      <c r="V473" t="s">
        <v>66</v>
      </c>
      <c r="W473" t="s">
        <v>40</v>
      </c>
      <c r="X473" t="s">
        <v>342</v>
      </c>
      <c r="Y473" t="s">
        <v>54</v>
      </c>
      <c r="Z473" t="s">
        <v>41</v>
      </c>
      <c r="AA473">
        <v>69</v>
      </c>
      <c r="AB473" t="s">
        <v>469</v>
      </c>
      <c r="AC473" t="s">
        <v>881</v>
      </c>
      <c r="AD473" t="s">
        <v>882</v>
      </c>
      <c r="AE473" t="s">
        <v>883</v>
      </c>
      <c r="AF473">
        <v>2018</v>
      </c>
      <c r="AG473" t="s">
        <v>884</v>
      </c>
    </row>
    <row r="474" spans="1:33" x14ac:dyDescent="0.2">
      <c r="A474" t="s">
        <v>964</v>
      </c>
      <c r="B474" t="s">
        <v>965</v>
      </c>
      <c r="C474" t="s">
        <v>92</v>
      </c>
      <c r="D474" t="s">
        <v>966</v>
      </c>
      <c r="F474">
        <v>3.3</v>
      </c>
      <c r="G474">
        <v>24</v>
      </c>
      <c r="H474">
        <v>71</v>
      </c>
      <c r="I474">
        <v>0.33802816899999999</v>
      </c>
      <c r="P474" t="s">
        <v>38</v>
      </c>
      <c r="Q474">
        <v>400</v>
      </c>
      <c r="R474" t="s">
        <v>52</v>
      </c>
      <c r="S474" t="s">
        <v>52</v>
      </c>
      <c r="W474" t="s">
        <v>115</v>
      </c>
      <c r="X474" t="s">
        <v>7</v>
      </c>
      <c r="Y474" t="s">
        <v>7</v>
      </c>
      <c r="Z474" t="s">
        <v>110</v>
      </c>
      <c r="AA474">
        <v>21</v>
      </c>
      <c r="AB474" t="s">
        <v>962</v>
      </c>
      <c r="AC474" t="s">
        <v>775</v>
      </c>
      <c r="AD474" t="s">
        <v>775</v>
      </c>
      <c r="AE474">
        <v>2015</v>
      </c>
      <c r="AF474">
        <v>2018</v>
      </c>
      <c r="AG474" t="s">
        <v>963</v>
      </c>
    </row>
    <row r="475" spans="1:33" x14ac:dyDescent="0.2">
      <c r="A475" t="s">
        <v>771</v>
      </c>
      <c r="B475" t="s">
        <v>772</v>
      </c>
      <c r="C475" t="s">
        <v>101</v>
      </c>
      <c r="D475" t="s">
        <v>108</v>
      </c>
      <c r="F475">
        <v>3.1</v>
      </c>
      <c r="G475">
        <v>15</v>
      </c>
      <c r="H475">
        <v>85</v>
      </c>
      <c r="I475">
        <v>0.17647058800000001</v>
      </c>
      <c r="P475" t="s">
        <v>38</v>
      </c>
      <c r="Q475">
        <v>200</v>
      </c>
      <c r="R475" t="s">
        <v>135</v>
      </c>
      <c r="S475" t="s">
        <v>85</v>
      </c>
      <c r="T475" t="s">
        <v>52</v>
      </c>
      <c r="W475" t="s">
        <v>98</v>
      </c>
      <c r="X475" t="s">
        <v>7</v>
      </c>
      <c r="Y475" t="s">
        <v>7</v>
      </c>
      <c r="Z475" t="s">
        <v>110</v>
      </c>
      <c r="AA475">
        <v>46</v>
      </c>
      <c r="AB475" t="s">
        <v>962</v>
      </c>
      <c r="AC475" t="s">
        <v>775</v>
      </c>
      <c r="AD475" t="s">
        <v>775</v>
      </c>
      <c r="AE475">
        <v>2015</v>
      </c>
      <c r="AF475">
        <v>2018</v>
      </c>
      <c r="AG475" t="s">
        <v>963</v>
      </c>
    </row>
    <row r="476" spans="1:33" x14ac:dyDescent="0.2">
      <c r="A476" t="s">
        <v>1230</v>
      </c>
      <c r="B476" t="s">
        <v>1231</v>
      </c>
      <c r="C476" t="s">
        <v>200</v>
      </c>
      <c r="D476" t="s">
        <v>201</v>
      </c>
      <c r="F476">
        <v>2.9</v>
      </c>
      <c r="G476">
        <v>2</v>
      </c>
      <c r="H476">
        <v>80</v>
      </c>
      <c r="I476">
        <v>2.5000000000000001E-2</v>
      </c>
      <c r="P476" t="s">
        <v>65</v>
      </c>
      <c r="Q476">
        <v>25</v>
      </c>
      <c r="R476" t="s">
        <v>203</v>
      </c>
      <c r="S476" t="s">
        <v>204</v>
      </c>
      <c r="T476" t="s">
        <v>85</v>
      </c>
      <c r="U476" t="s">
        <v>66</v>
      </c>
      <c r="W476" t="s">
        <v>98</v>
      </c>
      <c r="X476" t="s">
        <v>7</v>
      </c>
      <c r="Y476" t="s">
        <v>7</v>
      </c>
      <c r="Z476" t="s">
        <v>41</v>
      </c>
      <c r="AA476">
        <v>25</v>
      </c>
      <c r="AB476" t="s">
        <v>1223</v>
      </c>
      <c r="AC476" t="s">
        <v>881</v>
      </c>
      <c r="AD476" t="s">
        <v>1224</v>
      </c>
      <c r="AE476">
        <v>2016</v>
      </c>
      <c r="AF476">
        <v>2018</v>
      </c>
      <c r="AG476" t="s">
        <v>1225</v>
      </c>
    </row>
    <row r="477" spans="1:33" x14ac:dyDescent="0.2">
      <c r="A477" t="s">
        <v>1226</v>
      </c>
      <c r="B477" t="s">
        <v>1227</v>
      </c>
      <c r="C477" t="s">
        <v>200</v>
      </c>
      <c r="D477" t="s">
        <v>201</v>
      </c>
      <c r="F477">
        <v>2.7</v>
      </c>
      <c r="G477">
        <v>0</v>
      </c>
      <c r="H477">
        <v>10</v>
      </c>
      <c r="I477">
        <v>0</v>
      </c>
      <c r="P477" t="s">
        <v>65</v>
      </c>
      <c r="Q477">
        <v>35</v>
      </c>
      <c r="R477" t="s">
        <v>203</v>
      </c>
      <c r="S477" t="s">
        <v>204</v>
      </c>
      <c r="T477" t="s">
        <v>85</v>
      </c>
      <c r="U477" t="s">
        <v>66</v>
      </c>
      <c r="W477" t="s">
        <v>98</v>
      </c>
      <c r="X477" t="s">
        <v>7</v>
      </c>
      <c r="Y477" t="s">
        <v>7</v>
      </c>
      <c r="Z477" t="s">
        <v>41</v>
      </c>
      <c r="AA477">
        <v>26</v>
      </c>
      <c r="AB477" t="s">
        <v>1223</v>
      </c>
      <c r="AC477" t="s">
        <v>881</v>
      </c>
      <c r="AD477" t="s">
        <v>1224</v>
      </c>
      <c r="AE477">
        <v>2016</v>
      </c>
      <c r="AF477">
        <v>2018</v>
      </c>
      <c r="AG477" t="s">
        <v>1225</v>
      </c>
    </row>
    <row r="478" spans="1:33" x14ac:dyDescent="0.2">
      <c r="A478" t="s">
        <v>1232</v>
      </c>
      <c r="B478" t="s">
        <v>1233</v>
      </c>
      <c r="C478" t="s">
        <v>200</v>
      </c>
      <c r="D478" t="s">
        <v>380</v>
      </c>
      <c r="F478">
        <v>2.5</v>
      </c>
      <c r="G478">
        <v>1</v>
      </c>
      <c r="H478">
        <v>40</v>
      </c>
      <c r="I478">
        <v>2.5000000000000001E-2</v>
      </c>
      <c r="P478" t="s">
        <v>65</v>
      </c>
      <c r="Q478">
        <v>16</v>
      </c>
      <c r="R478" t="s">
        <v>203</v>
      </c>
      <c r="S478" t="s">
        <v>85</v>
      </c>
      <c r="T478" t="s">
        <v>204</v>
      </c>
      <c r="U478" t="s">
        <v>66</v>
      </c>
      <c r="W478" t="s">
        <v>98</v>
      </c>
      <c r="X478" t="s">
        <v>7</v>
      </c>
      <c r="Y478" t="s">
        <v>7</v>
      </c>
      <c r="Z478" t="s">
        <v>41</v>
      </c>
      <c r="AA478">
        <v>12</v>
      </c>
      <c r="AB478" t="s">
        <v>1223</v>
      </c>
      <c r="AC478" t="s">
        <v>881</v>
      </c>
      <c r="AD478" t="s">
        <v>1224</v>
      </c>
      <c r="AE478">
        <v>2016</v>
      </c>
      <c r="AF478">
        <v>2018</v>
      </c>
      <c r="AG478" t="s">
        <v>1225</v>
      </c>
    </row>
    <row r="479" spans="1:33" x14ac:dyDescent="0.2">
      <c r="A479" t="s">
        <v>1234</v>
      </c>
      <c r="B479" t="s">
        <v>1235</v>
      </c>
      <c r="C479" t="s">
        <v>200</v>
      </c>
      <c r="D479" t="s">
        <v>380</v>
      </c>
      <c r="F479">
        <v>2.9</v>
      </c>
      <c r="G479">
        <v>1</v>
      </c>
      <c r="H479">
        <v>116</v>
      </c>
      <c r="I479">
        <v>8.6206900000000003E-3</v>
      </c>
      <c r="P479" t="s">
        <v>65</v>
      </c>
      <c r="Q479">
        <v>41.5</v>
      </c>
      <c r="R479" t="s">
        <v>203</v>
      </c>
      <c r="S479" t="s">
        <v>85</v>
      </c>
      <c r="T479" t="s">
        <v>204</v>
      </c>
      <c r="U479" t="s">
        <v>66</v>
      </c>
      <c r="W479" t="s">
        <v>98</v>
      </c>
      <c r="X479" t="s">
        <v>7</v>
      </c>
      <c r="Y479" t="s">
        <v>7</v>
      </c>
      <c r="Z479" t="s">
        <v>41</v>
      </c>
      <c r="AA479">
        <v>17</v>
      </c>
      <c r="AB479" t="s">
        <v>1223</v>
      </c>
      <c r="AC479" t="s">
        <v>881</v>
      </c>
      <c r="AD479" t="s">
        <v>1224</v>
      </c>
      <c r="AE479">
        <v>2016</v>
      </c>
      <c r="AF479">
        <v>2018</v>
      </c>
      <c r="AG479" t="s">
        <v>1225</v>
      </c>
    </row>
    <row r="480" spans="1:33" x14ac:dyDescent="0.2">
      <c r="A480" t="s">
        <v>1221</v>
      </c>
      <c r="B480" t="s">
        <v>1222</v>
      </c>
      <c r="C480" t="s">
        <v>1068</v>
      </c>
      <c r="D480" t="s">
        <v>1069</v>
      </c>
      <c r="F480">
        <v>4</v>
      </c>
      <c r="G480">
        <v>1</v>
      </c>
      <c r="H480">
        <v>9</v>
      </c>
      <c r="I480">
        <v>0.111111111</v>
      </c>
      <c r="P480" t="s">
        <v>65</v>
      </c>
      <c r="R480" t="s">
        <v>85</v>
      </c>
      <c r="S480" t="s">
        <v>85</v>
      </c>
      <c r="U480" t="s">
        <v>66</v>
      </c>
      <c r="W480" t="s">
        <v>115</v>
      </c>
      <c r="X480" t="s">
        <v>7</v>
      </c>
      <c r="Y480" t="s">
        <v>7</v>
      </c>
      <c r="Z480" t="s">
        <v>41</v>
      </c>
      <c r="AA480">
        <v>22</v>
      </c>
      <c r="AB480" t="s">
        <v>1223</v>
      </c>
      <c r="AC480" t="s">
        <v>881</v>
      </c>
      <c r="AD480" t="s">
        <v>1224</v>
      </c>
      <c r="AE480">
        <v>2016</v>
      </c>
      <c r="AF480">
        <v>2018</v>
      </c>
      <c r="AG480" t="s">
        <v>1225</v>
      </c>
    </row>
    <row r="481" spans="1:34" x14ac:dyDescent="0.2">
      <c r="A481" t="s">
        <v>1228</v>
      </c>
      <c r="B481" t="s">
        <v>1229</v>
      </c>
      <c r="C481" t="s">
        <v>200</v>
      </c>
      <c r="D481" t="s">
        <v>201</v>
      </c>
      <c r="F481">
        <v>2.8</v>
      </c>
      <c r="G481">
        <v>0</v>
      </c>
      <c r="H481">
        <v>7</v>
      </c>
      <c r="I481">
        <v>0</v>
      </c>
      <c r="P481" t="s">
        <v>65</v>
      </c>
      <c r="Q481">
        <v>100</v>
      </c>
      <c r="R481" t="s">
        <v>203</v>
      </c>
      <c r="S481" t="s">
        <v>85</v>
      </c>
      <c r="T481" t="s">
        <v>204</v>
      </c>
      <c r="U481" t="s">
        <v>66</v>
      </c>
      <c r="W481" t="s">
        <v>98</v>
      </c>
      <c r="X481" t="s">
        <v>7</v>
      </c>
      <c r="Y481" t="s">
        <v>7</v>
      </c>
      <c r="Z481" t="s">
        <v>41</v>
      </c>
      <c r="AA481">
        <v>34</v>
      </c>
      <c r="AB481" t="s">
        <v>1223</v>
      </c>
      <c r="AC481" t="s">
        <v>881</v>
      </c>
      <c r="AD481" t="s">
        <v>1224</v>
      </c>
      <c r="AE481">
        <v>2016</v>
      </c>
      <c r="AF481">
        <v>2018</v>
      </c>
      <c r="AG481" t="s">
        <v>1225</v>
      </c>
    </row>
    <row r="482" spans="1:34" x14ac:dyDescent="0.2">
      <c r="A482" t="s">
        <v>205</v>
      </c>
      <c r="B482" t="s">
        <v>206</v>
      </c>
      <c r="C482" t="s">
        <v>48</v>
      </c>
      <c r="D482" t="s">
        <v>207</v>
      </c>
      <c r="F482">
        <v>3.4</v>
      </c>
      <c r="G482">
        <v>1</v>
      </c>
      <c r="H482">
        <v>30</v>
      </c>
      <c r="I482">
        <v>3.3333333E-2</v>
      </c>
      <c r="P482" t="s">
        <v>65</v>
      </c>
      <c r="Q482">
        <v>150</v>
      </c>
      <c r="R482" t="s">
        <v>84</v>
      </c>
      <c r="S482" t="s">
        <v>85</v>
      </c>
      <c r="T482" t="s">
        <v>39</v>
      </c>
      <c r="U482" t="s">
        <v>66</v>
      </c>
      <c r="V482" t="s">
        <v>152</v>
      </c>
      <c r="W482" t="s">
        <v>98</v>
      </c>
      <c r="X482" t="s">
        <v>54</v>
      </c>
      <c r="Y482" t="s">
        <v>54</v>
      </c>
      <c r="Z482" t="s">
        <v>41</v>
      </c>
      <c r="AA482">
        <v>34</v>
      </c>
      <c r="AB482" t="s">
        <v>1223</v>
      </c>
      <c r="AC482" t="s">
        <v>881</v>
      </c>
      <c r="AD482" t="s">
        <v>1224</v>
      </c>
      <c r="AE482">
        <v>2016</v>
      </c>
      <c r="AF482">
        <v>2018</v>
      </c>
      <c r="AG482" t="s">
        <v>1225</v>
      </c>
    </row>
    <row r="483" spans="1:34" x14ac:dyDescent="0.2">
      <c r="A483" t="s">
        <v>209</v>
      </c>
      <c r="B483" t="s">
        <v>210</v>
      </c>
      <c r="C483" t="s">
        <v>189</v>
      </c>
      <c r="D483" t="s">
        <v>211</v>
      </c>
      <c r="E483" t="s">
        <v>212</v>
      </c>
      <c r="F483">
        <v>3.2</v>
      </c>
      <c r="G483">
        <v>506</v>
      </c>
      <c r="H483">
        <v>533</v>
      </c>
      <c r="I483">
        <v>0.94934333999999998</v>
      </c>
      <c r="P483" t="s">
        <v>38</v>
      </c>
      <c r="Q483">
        <v>35</v>
      </c>
      <c r="R483" t="s">
        <v>52</v>
      </c>
      <c r="S483" t="s">
        <v>52</v>
      </c>
      <c r="U483" t="s">
        <v>139</v>
      </c>
      <c r="W483" t="s">
        <v>98</v>
      </c>
      <c r="X483" t="s">
        <v>54</v>
      </c>
      <c r="Y483" t="s">
        <v>54</v>
      </c>
      <c r="Z483" t="s">
        <v>75</v>
      </c>
      <c r="AA483">
        <v>36</v>
      </c>
      <c r="AB483" t="s">
        <v>42</v>
      </c>
      <c r="AC483" t="s">
        <v>43</v>
      </c>
      <c r="AD483" t="s">
        <v>225</v>
      </c>
      <c r="AE483" t="s">
        <v>1028</v>
      </c>
      <c r="AF483">
        <v>2018</v>
      </c>
      <c r="AG483" t="s">
        <v>1029</v>
      </c>
    </row>
    <row r="484" spans="1:34" x14ac:dyDescent="0.2">
      <c r="A484" t="s">
        <v>160</v>
      </c>
      <c r="B484" t="s">
        <v>161</v>
      </c>
      <c r="C484" t="s">
        <v>35</v>
      </c>
      <c r="D484" t="s">
        <v>36</v>
      </c>
      <c r="E484" t="s">
        <v>318</v>
      </c>
      <c r="F484">
        <v>3.8</v>
      </c>
      <c r="G484">
        <v>3</v>
      </c>
      <c r="H484">
        <v>20</v>
      </c>
      <c r="I484">
        <v>0.15</v>
      </c>
      <c r="P484" t="s">
        <v>38</v>
      </c>
      <c r="Q484">
        <v>100</v>
      </c>
      <c r="R484" t="s">
        <v>51</v>
      </c>
      <c r="S484" t="s">
        <v>39</v>
      </c>
      <c r="T484" t="s">
        <v>52</v>
      </c>
      <c r="W484" t="s">
        <v>40</v>
      </c>
      <c r="X484" t="s">
        <v>7</v>
      </c>
      <c r="Y484" t="s">
        <v>7</v>
      </c>
      <c r="Z484" t="s">
        <v>41</v>
      </c>
      <c r="AA484">
        <v>62</v>
      </c>
      <c r="AB484" t="s">
        <v>313</v>
      </c>
      <c r="AC484" t="s">
        <v>314</v>
      </c>
      <c r="AD484" t="s">
        <v>611</v>
      </c>
      <c r="AE484">
        <v>41639</v>
      </c>
      <c r="AF484">
        <v>2018</v>
      </c>
      <c r="AG484" t="s">
        <v>1158</v>
      </c>
    </row>
    <row r="485" spans="1:34" x14ac:dyDescent="0.2">
      <c r="A485" t="s">
        <v>978</v>
      </c>
      <c r="B485" t="s">
        <v>1279</v>
      </c>
      <c r="C485" t="s">
        <v>189</v>
      </c>
      <c r="D485" t="s">
        <v>340</v>
      </c>
      <c r="F485">
        <v>3.2</v>
      </c>
      <c r="G485">
        <v>54</v>
      </c>
      <c r="H485">
        <v>109</v>
      </c>
      <c r="I485">
        <v>0.49541284400000002</v>
      </c>
      <c r="L485" t="s">
        <v>1009</v>
      </c>
      <c r="P485" t="s">
        <v>38</v>
      </c>
      <c r="Q485">
        <v>50</v>
      </c>
      <c r="R485" t="s">
        <v>51</v>
      </c>
      <c r="S485" t="s">
        <v>52</v>
      </c>
      <c r="T485" t="s">
        <v>39</v>
      </c>
      <c r="W485" t="s">
        <v>98</v>
      </c>
      <c r="X485" t="s">
        <v>54</v>
      </c>
      <c r="Y485" t="s">
        <v>54</v>
      </c>
      <c r="Z485" t="s">
        <v>41</v>
      </c>
      <c r="AA485">
        <v>71</v>
      </c>
      <c r="AB485" t="s">
        <v>313</v>
      </c>
      <c r="AC485" t="s">
        <v>314</v>
      </c>
      <c r="AE485" t="s">
        <v>1246</v>
      </c>
      <c r="AF485">
        <v>2018</v>
      </c>
      <c r="AG485" t="s">
        <v>1247</v>
      </c>
      <c r="AH485" t="s">
        <v>1248</v>
      </c>
    </row>
    <row r="486" spans="1:34" x14ac:dyDescent="0.2">
      <c r="A486" t="s">
        <v>851</v>
      </c>
      <c r="B486" t="s">
        <v>852</v>
      </c>
      <c r="C486" t="s">
        <v>276</v>
      </c>
      <c r="D486" t="s">
        <v>582</v>
      </c>
      <c r="F486">
        <v>4</v>
      </c>
      <c r="G486">
        <v>6</v>
      </c>
      <c r="H486">
        <v>9</v>
      </c>
      <c r="I486">
        <v>0.66666666699999999</v>
      </c>
      <c r="P486" t="s">
        <v>587</v>
      </c>
      <c r="Q486">
        <v>1000</v>
      </c>
      <c r="R486" t="s">
        <v>436</v>
      </c>
      <c r="S486" t="s">
        <v>39</v>
      </c>
      <c r="T486" t="s">
        <v>85</v>
      </c>
      <c r="W486" t="s">
        <v>115</v>
      </c>
      <c r="X486" t="s">
        <v>7</v>
      </c>
      <c r="Y486" t="s">
        <v>7</v>
      </c>
      <c r="Z486" t="s">
        <v>41</v>
      </c>
      <c r="AA486">
        <v>42</v>
      </c>
      <c r="AB486" t="s">
        <v>778</v>
      </c>
      <c r="AC486" t="s">
        <v>314</v>
      </c>
      <c r="AD486" t="s">
        <v>1169</v>
      </c>
      <c r="AE486" t="s">
        <v>1170</v>
      </c>
      <c r="AF486">
        <v>2018</v>
      </c>
      <c r="AG486" t="s">
        <v>1171</v>
      </c>
    </row>
    <row r="487" spans="1:34" x14ac:dyDescent="0.2">
      <c r="A487" t="s">
        <v>1179</v>
      </c>
      <c r="B487" t="s">
        <v>1180</v>
      </c>
      <c r="C487" t="s">
        <v>48</v>
      </c>
      <c r="D487" t="s">
        <v>1181</v>
      </c>
      <c r="F487">
        <v>3.9</v>
      </c>
      <c r="G487">
        <v>13</v>
      </c>
      <c r="H487">
        <v>14</v>
      </c>
      <c r="I487">
        <v>0.928571429</v>
      </c>
      <c r="P487" t="s">
        <v>109</v>
      </c>
      <c r="Q487">
        <v>2999</v>
      </c>
      <c r="R487" t="s">
        <v>51</v>
      </c>
      <c r="S487" t="s">
        <v>52</v>
      </c>
      <c r="T487" t="s">
        <v>39</v>
      </c>
      <c r="U487" t="s">
        <v>139</v>
      </c>
      <c r="W487" t="s">
        <v>115</v>
      </c>
      <c r="X487" t="s">
        <v>7</v>
      </c>
      <c r="Y487" t="s">
        <v>7</v>
      </c>
      <c r="Z487" t="s">
        <v>41</v>
      </c>
      <c r="AA487">
        <v>44</v>
      </c>
      <c r="AB487" t="s">
        <v>778</v>
      </c>
      <c r="AC487" t="s">
        <v>314</v>
      </c>
      <c r="AD487" t="s">
        <v>1169</v>
      </c>
      <c r="AE487" t="s">
        <v>1170</v>
      </c>
      <c r="AF487">
        <v>2018</v>
      </c>
      <c r="AG487" t="s">
        <v>1171</v>
      </c>
    </row>
    <row r="488" spans="1:34" x14ac:dyDescent="0.2">
      <c r="A488" t="s">
        <v>845</v>
      </c>
      <c r="B488" t="s">
        <v>846</v>
      </c>
      <c r="C488" t="s">
        <v>245</v>
      </c>
      <c r="D488" t="s">
        <v>246</v>
      </c>
      <c r="F488">
        <v>4</v>
      </c>
      <c r="G488">
        <v>47</v>
      </c>
      <c r="H488">
        <v>69</v>
      </c>
      <c r="I488">
        <v>0.68115941999999996</v>
      </c>
      <c r="P488" t="s">
        <v>146</v>
      </c>
      <c r="Q488">
        <v>350</v>
      </c>
      <c r="R488" t="s">
        <v>85</v>
      </c>
      <c r="S488" t="s">
        <v>85</v>
      </c>
      <c r="W488" t="s">
        <v>115</v>
      </c>
      <c r="X488" t="s">
        <v>7</v>
      </c>
      <c r="Y488" t="s">
        <v>7</v>
      </c>
      <c r="Z488" t="s">
        <v>41</v>
      </c>
      <c r="AA488">
        <v>27</v>
      </c>
      <c r="AB488" t="s">
        <v>778</v>
      </c>
      <c r="AC488" t="s">
        <v>314</v>
      </c>
      <c r="AD488" t="s">
        <v>1169</v>
      </c>
      <c r="AE488" t="s">
        <v>1170</v>
      </c>
      <c r="AF488">
        <v>2018</v>
      </c>
      <c r="AG488" t="s">
        <v>1171</v>
      </c>
    </row>
    <row r="489" spans="1:34" x14ac:dyDescent="0.2">
      <c r="A489" t="s">
        <v>1172</v>
      </c>
      <c r="B489" t="s">
        <v>1173</v>
      </c>
      <c r="C489" t="s">
        <v>245</v>
      </c>
      <c r="D489" t="s">
        <v>246</v>
      </c>
      <c r="F489">
        <v>3.4</v>
      </c>
      <c r="G489">
        <v>24</v>
      </c>
      <c r="H489">
        <v>34</v>
      </c>
      <c r="I489">
        <v>0.70588235300000002</v>
      </c>
      <c r="P489" t="s">
        <v>109</v>
      </c>
      <c r="Q489">
        <v>1106.5</v>
      </c>
      <c r="R489" t="s">
        <v>85</v>
      </c>
      <c r="S489" t="s">
        <v>85</v>
      </c>
      <c r="W489" t="s">
        <v>115</v>
      </c>
      <c r="X489" t="s">
        <v>7</v>
      </c>
      <c r="Y489" t="s">
        <v>7</v>
      </c>
      <c r="Z489" t="s">
        <v>41</v>
      </c>
      <c r="AA489">
        <v>33</v>
      </c>
      <c r="AB489" t="s">
        <v>778</v>
      </c>
      <c r="AC489" t="s">
        <v>314</v>
      </c>
      <c r="AD489" t="s">
        <v>1169</v>
      </c>
      <c r="AE489" t="s">
        <v>1170</v>
      </c>
      <c r="AF489">
        <v>2018</v>
      </c>
      <c r="AG489" t="s">
        <v>1171</v>
      </c>
    </row>
    <row r="490" spans="1:34" x14ac:dyDescent="0.2">
      <c r="A490" t="s">
        <v>1174</v>
      </c>
      <c r="C490" t="s">
        <v>276</v>
      </c>
      <c r="D490" t="s">
        <v>561</v>
      </c>
      <c r="F490">
        <v>3.3</v>
      </c>
      <c r="G490">
        <v>5</v>
      </c>
      <c r="H490">
        <v>5</v>
      </c>
      <c r="I490">
        <v>1</v>
      </c>
      <c r="P490" t="s">
        <v>109</v>
      </c>
      <c r="Q490">
        <v>400</v>
      </c>
      <c r="R490" t="s">
        <v>85</v>
      </c>
      <c r="S490" t="s">
        <v>85</v>
      </c>
      <c r="W490" t="s">
        <v>115</v>
      </c>
      <c r="X490" t="s">
        <v>7</v>
      </c>
      <c r="Y490" t="s">
        <v>7</v>
      </c>
      <c r="Z490" t="s">
        <v>41</v>
      </c>
      <c r="AA490">
        <v>31</v>
      </c>
      <c r="AB490" t="s">
        <v>778</v>
      </c>
      <c r="AC490" t="s">
        <v>314</v>
      </c>
      <c r="AD490" t="s">
        <v>1169</v>
      </c>
      <c r="AE490" t="s">
        <v>1170</v>
      </c>
      <c r="AF490">
        <v>2018</v>
      </c>
      <c r="AG490" t="s">
        <v>1171</v>
      </c>
    </row>
    <row r="491" spans="1:34" x14ac:dyDescent="0.2">
      <c r="A491" t="s">
        <v>1175</v>
      </c>
      <c r="B491" t="s">
        <v>1176</v>
      </c>
      <c r="C491" t="s">
        <v>245</v>
      </c>
      <c r="D491" t="s">
        <v>246</v>
      </c>
      <c r="F491">
        <v>3.1</v>
      </c>
      <c r="G491">
        <v>12</v>
      </c>
      <c r="H491">
        <v>16</v>
      </c>
      <c r="I491">
        <v>0.75</v>
      </c>
      <c r="P491" t="s">
        <v>109</v>
      </c>
      <c r="Q491">
        <v>762</v>
      </c>
      <c r="R491" t="s">
        <v>85</v>
      </c>
      <c r="S491" t="s">
        <v>85</v>
      </c>
      <c r="W491" t="s">
        <v>115</v>
      </c>
      <c r="X491" t="s">
        <v>7</v>
      </c>
      <c r="Y491" t="s">
        <v>7</v>
      </c>
      <c r="Z491" t="s">
        <v>41</v>
      </c>
      <c r="AA491">
        <v>26</v>
      </c>
      <c r="AB491" t="s">
        <v>778</v>
      </c>
      <c r="AC491" t="s">
        <v>314</v>
      </c>
      <c r="AD491" t="s">
        <v>1169</v>
      </c>
      <c r="AE491" t="s">
        <v>1170</v>
      </c>
      <c r="AF491">
        <v>2018</v>
      </c>
      <c r="AG491" t="s">
        <v>1171</v>
      </c>
    </row>
    <row r="492" spans="1:34" x14ac:dyDescent="0.2">
      <c r="A492" t="s">
        <v>1177</v>
      </c>
      <c r="B492" t="s">
        <v>1178</v>
      </c>
      <c r="C492" t="s">
        <v>245</v>
      </c>
      <c r="D492" t="s">
        <v>246</v>
      </c>
      <c r="F492">
        <v>3.4</v>
      </c>
      <c r="G492">
        <v>64</v>
      </c>
      <c r="H492">
        <v>86</v>
      </c>
      <c r="I492">
        <v>0.74418604700000002</v>
      </c>
      <c r="P492" t="s">
        <v>109</v>
      </c>
      <c r="Q492">
        <v>500</v>
      </c>
      <c r="R492" t="s">
        <v>85</v>
      </c>
      <c r="S492" t="s">
        <v>85</v>
      </c>
      <c r="W492" t="s">
        <v>115</v>
      </c>
      <c r="X492" t="s">
        <v>7</v>
      </c>
      <c r="Y492" t="s">
        <v>7</v>
      </c>
      <c r="Z492" t="s">
        <v>41</v>
      </c>
      <c r="AA492">
        <v>32</v>
      </c>
      <c r="AB492" t="s">
        <v>778</v>
      </c>
      <c r="AC492" t="s">
        <v>314</v>
      </c>
      <c r="AD492" t="s">
        <v>1169</v>
      </c>
      <c r="AE492" t="s">
        <v>1170</v>
      </c>
      <c r="AF492">
        <v>2018</v>
      </c>
      <c r="AG492" t="s">
        <v>1171</v>
      </c>
    </row>
  </sheetData>
  <autoFilter ref="A1:AH485" xr:uid="{E9FC6C09-4EF6-D341-BEF2-34954F463278}">
    <sortState xmlns:xlrd2="http://schemas.microsoft.com/office/spreadsheetml/2017/richdata2" ref="A2:AH492">
      <sortCondition ref="AF1:AF492"/>
    </sortState>
  </autoFilter>
  <sortState xmlns:xlrd2="http://schemas.microsoft.com/office/spreadsheetml/2017/richdata2" ref="A2:AH481">
    <sortCondition ref="S1"/>
  </sortState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Plastics ingestion records fish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2019-07-23T16:39:42Z</dcterms:created>
  <dcterms:modified xsi:type="dcterms:W3CDTF">2019-07-26T00:59:37Z</dcterms:modified>
</cp:coreProperties>
</file>