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82A39A1A-59BD-4DA8-A73B-77C42CB730E5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</sheets>
  <definedNames>
    <definedName name="_xlnm._FilterDatabase" localSheetId="0" hidden="1">Data!$A$1:$S$4115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C3" i="5"/>
  <c r="C4" i="5"/>
  <c r="C5" i="5"/>
  <c r="C6" i="5"/>
  <c r="D2" i="5"/>
  <c r="C2" i="5"/>
  <c r="B4" i="5"/>
  <c r="B5" i="5"/>
  <c r="B6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<sst xmlns="http://schemas.openxmlformats.org/spreadsheetml/2006/main" count="28876" uniqueCount="8340">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</sst>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2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6-4759-B7B0-B2FC360588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76-4759-B7B0-B2FC360588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76-4759-B7B0-B2FC360588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76-4759-B7B0-B2FC3605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922752"/>
        <c:axId val="784924000"/>
      </c:barChart>
      <c:catAx>
        <c:axId val="78492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4000"/>
        <c:crosses val="autoZero"/>
        <c:auto val="1"/>
        <c:lblAlgn val="ctr"/>
        <c:lblOffset val="100"/>
        <c:noMultiLvlLbl val="0"/>
      </c:catAx>
      <c:valAx>
        <c:axId val="7849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8-425E-A8EC-DF57947554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8-425E-A8EC-DF57947554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8-425E-A8EC-DF5794755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920048"/>
        <c:axId val="701922128"/>
      </c:barChart>
      <c:catAx>
        <c:axId val="7019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2128"/>
        <c:crosses val="autoZero"/>
        <c:auto val="1"/>
        <c:lblAlgn val="ctr"/>
        <c:lblOffset val="100"/>
        <c:noMultiLvlLbl val="0"/>
      </c:catAx>
      <c:valAx>
        <c:axId val="7019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B-4444-B4FC-CA3EAA15FB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49</c:v>
                </c:pt>
                <c:pt idx="8">
                  <c:v>33</c:v>
                </c:pt>
                <c:pt idx="9">
                  <c:v>48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B-4444-B4FC-CA3EAA15FB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B-4444-B4FC-CA3EAA15FB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62</c:v>
                </c:pt>
                <c:pt idx="1">
                  <c:v>68</c:v>
                </c:pt>
                <c:pt idx="2">
                  <c:v>54</c:v>
                </c:pt>
                <c:pt idx="3">
                  <c:v>73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53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4B-4444-B4FC-CA3EAA15F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850112"/>
        <c:axId val="854850944"/>
      </c:lineChart>
      <c:catAx>
        <c:axId val="8548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944"/>
        <c:crosses val="autoZero"/>
        <c:auto val="1"/>
        <c:lblAlgn val="ctr"/>
        <c:lblOffset val="100"/>
        <c:noMultiLvlLbl val="0"/>
      </c:catAx>
      <c:valAx>
        <c:axId val="8548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14286</xdr:rowOff>
    </xdr:from>
    <xdr:to>
      <xdr:col>19</xdr:col>
      <xdr:colOff>542924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EBACC-CC25-F4EA-F1FE-F508481B6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0</xdr:rowOff>
    </xdr:from>
    <xdr:to>
      <xdr:col>20</xdr:col>
      <xdr:colOff>9525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12246-A321-729C-D783-A6803CD98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185736</xdr:rowOff>
    </xdr:from>
    <xdr:to>
      <xdr:col>20</xdr:col>
      <xdr:colOff>9525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43078-6B5F-54B0-90A6-90B05840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49004282411" createdVersion="7" refreshedVersion="7" minRefreshableVersion="3" recordCount="4114" xr:uid="{B3A1FFED-85C6-48F0-9BDD-2D169849EAAA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61479398145" createdVersion="7" refreshedVersion="7" minRefreshableVersion="3" recordCount="4114" xr:uid="{DB5E64C2-BC93-43A5-BF1F-36B7E8CCF7D3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1999-05-17T03:55:13" maxDate="2007-03-15T15:30:07" count="4114">
        <d v="2005-06-21T00:10:11"/>
        <d v="2007-01-31T14:24:43"/>
        <d v="2006-02-04T16:51:23"/>
        <d v="2004-07-07T12:21:47"/>
        <d v="2005-11-18T20:01:19"/>
        <d v="2006-07-12T22:23:27"/>
        <d v="2004-06-03T01:44:10"/>
        <d v="2006-05-26T01:07:47"/>
        <d v="2006-04-08T22:40:12"/>
        <d v="2006-03-18T02:29:04"/>
        <d v="2004-05-20T01:37:59"/>
        <d v="2006-07-21T18:41:02"/>
        <d v="2004-05-31T17:07:05"/>
        <d v="2006-05-18T16:15:09"/>
        <d v="2004-06-17T00:38:08"/>
        <d v="2005-09-08T09:24:18"/>
        <d v="2004-04-30T19:06:51"/>
        <d v="2004-10-04T17:33:42"/>
        <d v="2004-08-17T13:00:56"/>
        <d v="2005-06-19T19:35:34"/>
        <d v="2005-07-14T18:11:52"/>
        <d v="2004-08-26T15:03:09"/>
        <d v="2004-12-15T21:52:20"/>
        <d v="2005-04-02T18:41:41"/>
        <d v="2005-08-12T19:41:03"/>
        <d v="2005-11-09T00:36:01"/>
        <d v="2004-07-07T12:22:24"/>
        <d v="2004-10-16T03:57:13"/>
        <d v="2005-11-15T23:08:04"/>
        <d v="2004-06-21T16:09:28"/>
        <d v="2004-07-21T07:01:55"/>
        <d v="2006-01-06T19:00:34"/>
        <d v="2006-04-01T15:03:37"/>
        <d v="2005-10-08T15:51:41"/>
        <d v="2004-07-20T07:43:21"/>
        <d v="2005-04-03T07:00:14"/>
        <d v="2005-03-04T07:22:05"/>
        <d v="2005-01-27T16:37:59"/>
        <d v="2003-04-11T01:22:24"/>
        <d v="2004-04-24T01:07:48"/>
        <d v="2004-05-29T05:08:08"/>
        <d v="2004-09-04T13:39:14"/>
        <d v="2004-11-27T15:20:26"/>
        <d v="2004-06-11T18:58:06"/>
        <d v="2004-08-22T02:22:17"/>
        <d v="2006-03-28T14:58:27"/>
        <d v="2005-11-14T23:09:34"/>
        <d v="2004-10-19T19:40:07"/>
        <d v="2005-01-28T12:24:20"/>
        <d v="2005-09-23T04:14:05"/>
        <d v="2004-12-21T18:04:18"/>
        <d v="2005-07-10T22:17:17"/>
        <d v="2004-06-16T16:50:46"/>
        <d v="2004-03-20T13:10:45"/>
        <d v="2005-11-24T17:07:01"/>
        <d v="2006-05-06T23:15:16"/>
        <d v="2005-05-24T13:10:24"/>
        <d v="2005-03-25T19:59:22"/>
        <d v="2004-10-19T17:52:52"/>
        <d v="2005-08-13T05:39:36"/>
        <d v="2004-03-02T21:38:37"/>
        <d v="2003-05-15T19:32:37"/>
        <d v="2003-02-06T19:11:18"/>
        <d v="2003-12-04T21:53:33"/>
        <d v="2003-06-08T00:26:21"/>
        <d v="2004-07-14T19:42:34"/>
        <d v="2006-06-18T20:23:40"/>
        <d v="2002-06-15T14:00:04"/>
        <d v="2004-01-24T13:39:51"/>
        <d v="2001-08-30T04:30:25"/>
        <d v="2001-07-05T21:30:45"/>
        <d v="2002-03-29T06:30:57"/>
        <d v="2002-10-26T00:14:41"/>
        <d v="2001-02-12T18:09:44"/>
        <d v="2005-12-21T11:41:35"/>
        <d v="2003-03-24T05:01:12"/>
        <d v="2001-10-27T16:35:58"/>
        <d v="2002-03-29T03:28:37"/>
        <d v="2006-08-22T17:32:01"/>
        <d v="2004-03-25T18:38:13"/>
        <d v="2003-11-05T02:00:56"/>
        <d v="2002-07-10T03:48:47"/>
        <d v="2001-09-08T19:41:01"/>
        <d v="2005-02-06T14:46:29"/>
        <d v="2001-04-14T18:11:26"/>
        <d v="2001-08-23T03:00:37"/>
        <d v="2005-10-13T13:20:45"/>
        <d v="2000-05-23T12:56:43"/>
        <d v="2004-05-26T15:48:51"/>
        <d v="2003-05-08T18:03:12"/>
        <d v="2001-06-11T07:08:19"/>
        <d v="2001-03-16T09:39:24"/>
        <d v="2006-12-17T04:46:23"/>
        <d v="2002-06-05T20:35:37"/>
        <d v="2004-03-17T17:13:42"/>
        <d v="2002-01-26T00:07:21"/>
        <d v="2000-05-25T15:54:01"/>
        <d v="2001-06-11T03:14:42"/>
        <d v="2002-11-01T19:04:34"/>
        <d v="2003-12-23T21:39:59"/>
        <d v="2002-10-15T18:04:46"/>
        <d v="2002-12-31T18:38:30"/>
        <d v="2000-11-22T03:08:53"/>
        <d v="2004-02-12T19:20:30"/>
        <d v="2001-03-09T16:41:06"/>
        <d v="2006-04-25T17:23:40"/>
        <d v="2002-03-19T18:38:21"/>
        <d v="2001-04-01T23:34:47"/>
        <d v="2003-04-01T14:42:50"/>
        <d v="2001-01-26T00:37:10"/>
        <d v="2003-10-10T22:47:33"/>
        <d v="2005-04-30T07:59:47"/>
        <d v="2004-03-19T01:01:58"/>
        <d v="2001-07-28T18:12:08"/>
        <d v="2001-11-13T06:34:48"/>
        <d v="2002-01-09T17:44:04"/>
        <d v="2001-02-20T11:55:55"/>
        <d v="2000-03-10T20:02:24"/>
        <d v="2001-06-28T01:17:16"/>
        <d v="2001-07-14T01:39:46"/>
        <d v="2006-09-03T01:11:47"/>
        <d v="2005-04-01T16:55:10"/>
        <d v="2006-08-11T10:21:47"/>
        <d v="2004-09-21T18:46:04"/>
        <d v="2005-04-19T22:17:22"/>
        <d v="2006-12-05T23:51:20"/>
        <d v="2005-05-10T14:08:57"/>
        <d v="2005-03-03T14:59:01"/>
        <d v="2006-09-15T05:28:13"/>
        <d v="2004-08-30T22:29:43"/>
        <d v="2004-05-18T21:58:12"/>
        <d v="2006-06-20T20:06:01"/>
        <d v="2004-09-22T19:30:07"/>
        <d v="2006-05-01T19:23:04"/>
        <d v="2005-08-04T21:50:18"/>
        <d v="2004-05-28T09:09:57"/>
        <d v="2005-04-01T09:50:34"/>
        <d v="2005-08-22T13:46:33"/>
        <d v="2005-06-30T06:10:41"/>
        <d v="2005-07-01T22:06:12"/>
        <d v="2005-02-17T04:45:32"/>
        <d v="2005-04-15T03:40:23"/>
        <d v="2004-10-25T21:26:18"/>
        <d v="2006-07-08T01:32:22"/>
        <d v="2005-02-11T18:17:52"/>
        <d v="2005-07-14T13:00:52"/>
        <d v="2006-11-19T00:23:18"/>
        <d v="2004-11-25T18:25:40"/>
        <d v="2006-01-27T06:45:36"/>
        <d v="2004-11-24T04:07:50"/>
        <d v="2005-03-26T03:53:02"/>
        <d v="2005-04-18T13:13:11"/>
        <d v="2004-08-23T01:51:40"/>
        <d v="2004-10-20T14:04:04"/>
        <d v="2005-04-20T13:08:15"/>
        <d v="2005-06-12T13:25:35"/>
        <d v="2004-06-03T02:59:56"/>
        <d v="2006-01-26T21:52:52"/>
        <d v="2004-09-21T01:50:28"/>
        <d v="2006-05-24T10:25:45"/>
        <d v="2005-06-15T21:54:51"/>
        <d v="2004-06-01T16:29:55"/>
        <d v="2004-07-14T03:02:36"/>
        <d v="2005-08-26T23:04:14"/>
        <d v="2004-07-20T18:18:21"/>
        <d v="2005-12-12T15:48:44"/>
        <d v="2006-12-17T01:49:22"/>
        <d v="2005-06-04T22:15:35"/>
        <d v="2005-02-16T20:02:50"/>
        <d v="2004-09-17T12:07:39"/>
        <d v="2005-07-30T23:28:03"/>
        <d v="2006-06-13T04:20:14"/>
        <d v="2005-02-11T09:28:43"/>
        <d v="2005-01-28T13:45:08"/>
        <d v="2005-03-08T18:12:56"/>
        <d v="2004-08-03T18:40:11"/>
        <d v="2005-07-05T19:46:39"/>
        <d v="2005-03-06T01:08:46"/>
        <d v="2005-10-26T22:55:45"/>
        <d v="2006-02-02T01:55:55"/>
        <d v="2005-03-03T23:47:23"/>
        <d v="2005-05-22T17:48:15"/>
        <d v="2006-12-08T00:17:12"/>
        <d v="2004-10-26T19:26:50"/>
        <d v="2004-07-04T18:59:22"/>
        <d v="2006-07-19T21:52:19"/>
        <d v="2007-02-01T19:30:34"/>
        <d v="2005-06-26T05:37:37"/>
        <d v="2004-08-05T04:23:35"/>
        <d v="2006-07-05T16:34:37"/>
        <d v="2006-06-06T15:37:26"/>
        <d v="2005-08-22T10:35:38"/>
        <d v="2004-09-16T19:00:32"/>
        <d v="2004-09-28T22:26:06"/>
        <d v="2006-01-05T23:55:31"/>
        <d v="2005-05-10T16:05:32"/>
        <d v="2005-09-11T13:01:38"/>
        <d v="2007-01-06T20:21:40"/>
        <d v="2004-09-04T09:12:02"/>
        <d v="2006-08-02T02:58:22"/>
        <d v="2004-08-15T02:00:03"/>
        <d v="2005-01-18T19:38:49"/>
        <d v="2005-09-07T22:16:04"/>
        <d v="2004-11-29T20:21:04"/>
        <d v="2006-07-05T14:00:03"/>
        <d v="2005-08-31T15:10:22"/>
        <d v="2006-07-16T00:06:23"/>
        <d v="2004-12-04T04:43:58"/>
        <d v="2004-11-15T08:52:47"/>
        <d v="2005-06-09T22:08:55"/>
        <d v="2005-09-01T01:33:12"/>
        <d v="2005-08-19T03:50:17"/>
        <d v="2006-02-15T21:08:40"/>
        <d v="2005-07-16T14:15:47"/>
        <d v="2005-01-04T15:22:29"/>
        <d v="2006-01-05T05:31:22"/>
        <d v="2005-03-02T23:00:37"/>
        <d v="2004-11-26T15:22:29"/>
        <d v="2005-03-15T15:04:49"/>
        <d v="2006-02-28T07:50:25"/>
        <d v="2005-07-09T15:27:10"/>
        <d v="2005-01-26T20:06:04"/>
        <d v="2005-01-26T18:28:38"/>
        <d v="2006-04-22T01:09:10"/>
        <d v="2005-05-10T05:38:46"/>
        <d v="2006-03-09T23:04:14"/>
        <d v="2005-04-11T15:59:04"/>
        <d v="2005-06-08T21:27:21"/>
        <d v="2005-04-01T16:28:25"/>
        <d v="2006-01-13T22:24:57"/>
        <d v="2005-05-04T18:39:11"/>
        <d v="2005-12-02T23:00:51"/>
        <d v="2005-01-27T19:49:06"/>
        <d v="2006-08-30T21:52:52"/>
        <d v="2005-05-11T00:50:59"/>
        <d v="2005-06-08T21:48:17"/>
        <d v="2005-11-12T02:01:39"/>
        <d v="2006-01-07T13:51:09"/>
        <d v="2006-12-09T23:06:00"/>
        <d v="2005-10-19T02:38:50"/>
        <d v="2003-03-21T17:00:11"/>
        <d v="2004-11-05T16:45:04"/>
        <d v="2001-11-14T11:49:50"/>
        <d v="2004-01-23T01:08:24"/>
        <d v="2000-02-04T07:45:59"/>
        <d v="2002-07-17T01:16:25"/>
        <d v="2000-10-28T08:43:25"/>
        <d v="2000-09-08T14:30:14"/>
        <d v="2001-11-22T18:35:09"/>
        <d v="2000-06-02T22:10:20"/>
        <d v="2003-05-07T13:34:51"/>
        <d v="2002-04-14T18:54:06"/>
        <d v="2000-03-28T15:54:18"/>
        <d v="2002-01-15T15:37:15"/>
        <d v="2005-09-15T22:51:50"/>
        <d v="2001-02-13T12:38:02"/>
        <d v="2003-02-14T18:27:47"/>
        <d v="2006-04-19T15:02:42"/>
        <d v="2001-05-18T01:14:26"/>
        <d v="2005-03-08T17:42:49"/>
        <d v="2000-05-31T18:07:59"/>
        <d v="2002-04-18T21:15:04"/>
        <d v="2001-01-11T05:57:08"/>
        <d v="2002-08-28T22:54:54"/>
        <d v="2002-04-11T14:53:15"/>
        <d v="2000-03-29T05:53:50"/>
        <d v="2000-01-27T04:11:47"/>
        <d v="2004-05-25T10:51:39"/>
        <d v="2001-09-22T03:39:38"/>
        <d v="2007-01-23T04:43:42"/>
        <d v="2001-04-03T20:47:50"/>
        <d v="2003-12-04T02:24:21"/>
        <d v="2000-02-26T21:36:31"/>
        <d v="2001-06-02T11:57:46"/>
        <d v="2002-03-01T21:53:49"/>
        <d v="2002-10-11T00:46:06"/>
        <d v="2002-02-27T01:57:54"/>
        <d v="2005-04-22T21:23:39"/>
        <d v="2002-09-12T00:58:59"/>
        <d v="2007-01-24T05:51:36"/>
        <d v="2004-04-14T14:10:35"/>
        <d v="1999-05-17T03:55:13"/>
        <d v="2000-01-16T22:04:52"/>
        <d v="2001-05-11T17:02:24"/>
        <d v="2001-12-26T17:43:00"/>
        <d v="2003-08-20T18:08:48"/>
        <d v="2003-02-08T19:35:24"/>
        <d v="2002-10-02T06:40:18"/>
        <d v="2002-05-22T04:03:13"/>
        <d v="2003-10-03T10:57:14"/>
        <d v="2000-12-13T08:51:37"/>
        <d v="2003-04-12T18:27:26"/>
        <d v="2001-09-25T19:16:39"/>
        <d v="2004-03-20T16:01:54"/>
        <d v="2000-06-13T02:01:34"/>
        <d v="2003-09-02T00:06:49"/>
        <d v="2002-08-13T11:24:43"/>
        <d v="2005-03-25T17:28:21"/>
        <d v="2004-03-10T11:07:28"/>
        <d v="2000-10-17T05:24:20"/>
        <d v="2001-03-23T23:02:18"/>
        <d v="2003-02-07T17:42:15"/>
        <d v="2002-01-24T20:33:58"/>
        <d v="2002-05-03T01:42:26"/>
        <d v="2002-07-24T02:16:37"/>
        <d v="2002-02-08T15:07:29"/>
        <d v="2003-02-28T20:05:33"/>
        <d v="2003-01-08T22:40:01"/>
        <d v="2001-01-23T16:40:10"/>
        <d v="2002-08-13T18:02:14"/>
        <d v="2001-10-04T04:23:43"/>
        <d v="2001-11-20T05:16:32"/>
        <d v="2003-03-15T21:03:52"/>
        <d v="2000-06-27T05:28:14"/>
        <d v="2003-01-30T19:59:48"/>
        <d v="2002-07-23T18:32:14"/>
        <d v="2004-11-06T22:09:57"/>
        <d v="2003-11-11T16:14:43"/>
        <d v="2003-02-25T00:55:51"/>
        <d v="1999-11-06T20:07:09"/>
        <d v="2005-11-22T13:13:53"/>
        <d v="2006-10-04T10:43:06"/>
        <d v="2006-04-13T13:40:48"/>
        <d v="2006-11-23T07:42:46"/>
        <d v="2005-06-28T15:01:48"/>
        <d v="2006-11-15T04:30:33"/>
        <d v="2007-02-09T07:33:26"/>
        <d v="2005-02-22T05:38:49"/>
        <d v="2005-09-30T22:43:08"/>
        <d v="2005-10-13T11:12:07"/>
        <d v="2003-04-15T12:22:43"/>
        <d v="2006-05-17T13:57:14"/>
        <d v="2005-09-15T16:19:37"/>
        <d v="2006-03-08T15:16:31"/>
        <d v="2005-04-06T16:22:37"/>
        <d v="2005-04-06T17:41:55"/>
        <d v="2005-10-13T14:18:38"/>
        <d v="2005-02-11T03:05:08"/>
        <d v="2006-07-08T18:08:10"/>
        <d v="2005-03-29T18:14:28"/>
        <d v="2007-02-06T16:03:27"/>
        <d v="2004-09-11T21:06:38"/>
        <d v="2006-03-30T18:44:25"/>
        <d v="2004-10-13T17:42:25"/>
        <d v="2005-04-16T23:18:14"/>
        <d v="2005-04-19T22:39:50"/>
        <d v="2005-09-13T12:00:21"/>
        <d v="2005-10-14T11:53:29"/>
        <d v="2005-07-21T14:05:16"/>
        <d v="2007-01-25T11:58:28"/>
        <d v="2006-08-04T01:35:09"/>
        <d v="2006-02-26T23:09:14"/>
        <d v="2004-09-07T04:01:08"/>
        <d v="2005-10-19T19:00:19"/>
        <d v="2006-03-09T19:52:01"/>
        <d v="2004-10-30T07:03:14"/>
        <d v="2006-02-14T19:16:33"/>
        <d v="2005-03-14T05:19:57"/>
        <d v="2006-05-17T20:38:41"/>
        <d v="2004-10-22T01:41:30"/>
        <d v="2005-06-07T21:33:00"/>
        <d v="2004-10-23T00:01:46"/>
        <d v="2004-07-16T05:03:11"/>
        <d v="2000-03-17T17:52:16"/>
        <d v="2004-05-20T20:37:52"/>
        <d v="2004-01-29T14:33:19"/>
        <d v="2002-04-20T19:01:58"/>
        <d v="2003-03-22T13:51:18"/>
        <d v="2005-02-07T14:32:02"/>
        <d v="2001-12-15T13:14:29"/>
        <d v="2006-12-07T19:05:00"/>
        <d v="2002-12-18T18:25:39"/>
        <d v="2006-02-24T13:50:44"/>
        <d v="2002-06-18T21:53:18"/>
        <d v="2001-08-01T21:20:31"/>
        <d v="2004-01-18T23:38:31"/>
        <d v="2006-07-25T10:51:56"/>
        <d v="2005-10-14T06:01:08"/>
        <d v="2005-12-31T13:43:28"/>
        <d v="2002-03-19T16:31:12"/>
        <d v="2005-12-28T17:16:32"/>
        <d v="2002-06-25T16:45:17"/>
        <d v="2002-08-23T17:01:40"/>
        <d v="2004-04-25T02:49:19"/>
        <d v="2004-12-06T18:45:47"/>
        <d v="2004-10-21T14:01:41"/>
        <d v="2005-07-25T22:49:51"/>
        <d v="2005-07-14T16:14:18"/>
        <d v="2006-06-28T01:49:40"/>
        <d v="2004-02-04T01:30:50"/>
        <d v="2005-04-17T00:52:52"/>
        <d v="2001-11-17T01:00:51"/>
        <d v="2001-08-07T17:12:51"/>
        <d v="2003-09-09T17:00:52"/>
        <d v="2006-02-16T19:38:02"/>
        <d v="2002-03-22T21:49:20"/>
        <d v="2002-06-22T13:33:26"/>
        <d v="2000-07-19T18:38:04"/>
        <d v="2005-03-14T19:02:06"/>
        <d v="2006-11-13T21:01:07"/>
        <d v="2004-04-15T15:15:47"/>
        <d v="2001-07-07T20:12:50"/>
        <d v="2005-10-14T12:56:57"/>
        <d v="2001-06-23T07:27:21"/>
        <d v="2004-01-07T15:04:22"/>
        <d v="2004-02-04T02:02:19"/>
        <d v="2001-04-04T03:53:57"/>
        <d v="2001-09-19T20:54:10"/>
        <d v="2003-09-26T17:39:50"/>
        <d v="2006-06-22T20:42:24"/>
        <d v="2005-04-18T23:33:17"/>
        <d v="2003-11-20T04:13:24"/>
        <d v="2002-07-09T17:49:38"/>
        <d v="2002-06-19T21:03:31"/>
        <d v="2003-09-12T01:31:05"/>
        <d v="2004-09-21T20:26:42"/>
        <d v="2004-01-09T09:30:31"/>
        <d v="2003-03-27T23:17:40"/>
        <d v="2005-06-22T06:46:37"/>
        <d v="2003-04-30T20:13:07"/>
        <d v="2004-02-12T05:40:31"/>
        <d v="2005-06-21T11:47:36"/>
        <d v="2004-08-11T06:14:57"/>
        <d v="2003-05-06T22:13:50"/>
        <d v="2002-01-25T09:01:39"/>
        <d v="2005-09-27T20:40:04"/>
        <d v="2006-01-30T17:05:14"/>
        <d v="2005-10-07T21:49:00"/>
        <d v="2004-05-18T18:24:05"/>
        <d v="1999-09-14T21:38:02"/>
        <d v="2003-08-27T02:34:27"/>
        <d v="2006-06-05T20:54:43"/>
        <d v="2005-08-21T17:26:21"/>
        <d v="2005-08-11T15:07:02"/>
        <d v="2003-10-29T20:01:42"/>
        <d v="2003-08-14T17:56:20"/>
        <d v="2003-07-01T08:41:53"/>
        <d v="2006-08-09T07:38:46"/>
        <d v="2005-10-18T06:15:58"/>
        <d v="2004-10-06T18:16:58"/>
        <d v="2006-02-22T23:39:13"/>
        <d v="2003-10-03T19:03:16"/>
        <d v="2005-01-19T21:19:43"/>
        <d v="2004-01-11T00:21:41"/>
        <d v="2001-12-16T21:46:01"/>
        <d v="2005-05-05T08:02:55"/>
        <d v="2005-02-01T02:00:20"/>
        <d v="2003-02-26T13:19:23"/>
        <d v="2004-04-23T18:11:35"/>
        <d v="2003-09-17T13:38:05"/>
        <d v="2004-01-15T22:43:20"/>
        <d v="2003-12-26T17:09:51"/>
        <d v="2005-04-12T16:53:35"/>
        <d v="2005-02-02T19:47:59"/>
        <d v="2004-10-25T17:12:51"/>
        <d v="2002-03-03T00:03:42"/>
        <d v="2003-09-30T16:40:01"/>
        <d v="2004-07-16T18:25:12"/>
        <d v="2003-04-14T16:47:40"/>
        <d v="2001-09-13T15:22:07"/>
        <d v="2004-04-29T13:01:15"/>
        <d v="2003-05-13T20:19:27"/>
        <d v="2001-06-10T03:02:21"/>
        <d v="2001-07-25T17:02:33"/>
        <d v="2006-04-28T20:22:15"/>
        <d v="2004-06-10T02:52:54"/>
        <d v="2002-08-08T22:37:44"/>
        <d v="2002-08-14T16:18:54"/>
        <d v="2002-05-12T04:01:23"/>
        <d v="2004-07-06T23:45:24"/>
        <d v="2003-11-27T04:01:29"/>
        <d v="2004-03-04T17:19:39"/>
        <d v="2004-07-23T22:08:38"/>
        <d v="2004-08-17T16:45:19"/>
        <d v="2007-01-18T07:53:49"/>
        <d v="2005-04-05T02:04:03"/>
        <d v="2004-04-27T23:24:01"/>
        <d v="2002-03-19T20:02:14"/>
        <d v="2005-03-01T21:51:49"/>
        <d v="2004-09-21T09:47:15"/>
        <d v="2003-07-10T12:00:15"/>
        <d v="2002-09-10T16:08:09"/>
        <d v="2006-03-18T21:31:30"/>
        <d v="2002-11-30T04:44:32"/>
        <d v="2005-09-24T22:32:52"/>
        <d v="2003-04-17T12:08:19"/>
        <d v="2004-05-01T22:37:19"/>
        <d v="2006-10-26T14:16:34"/>
        <d v="2006-12-10T01:18:20"/>
        <d v="2001-12-04T11:33:36"/>
        <d v="2002-07-23T23:14:45"/>
        <d v="2005-12-27T23:34:59"/>
        <d v="2006-08-14T00:50:30"/>
        <d v="2005-04-19T17:25:38"/>
        <d v="2004-06-08T19:56:05"/>
        <d v="2005-06-15T19:51:45"/>
        <d v="2003-12-12T22:21:14"/>
        <d v="2004-11-01T00:54:25"/>
        <d v="2001-11-10T18:17:29"/>
        <d v="1999-08-18T21:29:28"/>
        <d v="2000-03-09T21:15:51"/>
        <d v="2001-06-08T05:37:31"/>
        <d v="2002-02-16T13:17:05"/>
        <d v="2004-12-17T12:38:23"/>
        <d v="2002-02-09T23:36:27"/>
        <d v="2005-11-09T02:21:26"/>
        <d v="2003-07-11T13:15:20"/>
        <d v="2002-09-04T23:00:57"/>
        <d v="2002-03-27T00:35:01"/>
        <d v="2005-05-28T15:09:30"/>
        <d v="2006-01-30T04:13:59"/>
        <d v="2003-03-07T07:16:22"/>
        <d v="2006-10-06T17:48:47"/>
        <d v="2006-07-01T15:41:45"/>
        <d v="2004-07-09T14:44:07"/>
        <d v="2005-11-18T11:46:41"/>
        <d v="2005-03-27T18:41:20"/>
        <d v="2007-01-03T14:46:01"/>
        <d v="2005-08-06T14:47:04"/>
        <d v="2002-11-05T09:23:41"/>
        <d v="2005-11-09T16:51:01"/>
        <d v="2006-10-03T02:13:39"/>
        <d v="2006-03-01T00:58:45"/>
        <d v="2005-08-21T03:11:16"/>
        <d v="2006-05-02T17:12:49"/>
        <d v="2004-07-29T09:37:21"/>
        <d v="2005-07-06T14:12:24"/>
        <d v="2007-01-18T04:56:06"/>
        <d v="2005-05-30T22:05:07"/>
        <d v="2006-12-21T00:44:54"/>
        <d v="2005-06-01T14:11:08"/>
        <d v="2006-11-02T01:33:49"/>
        <d v="2006-04-13T00:10:08"/>
        <d v="2006-04-22T10:26:05"/>
        <d v="2005-09-22T19:27:50"/>
        <d v="2006-12-07T13:05:05"/>
        <d v="2005-06-23T08:16:47"/>
        <d v="2005-10-04T18:26:31"/>
        <d v="2006-04-13T19:04:23"/>
        <d v="2006-06-14T01:11:47"/>
        <d v="2005-01-04T19:36:46"/>
        <d v="2005-09-28T01:07:14"/>
        <d v="2006-03-04T17:41:56"/>
        <d v="2004-10-01T02:12:42"/>
        <d v="2006-06-04T15:46:00"/>
        <d v="2005-10-05T14:13:09"/>
        <d v="2005-09-01T16:01:55"/>
        <d v="2006-01-10T16:42:44"/>
        <d v="2005-09-28T21:40:48"/>
        <d v="2005-06-07T15:17:02"/>
        <d v="2007-01-18T16:17:25"/>
        <d v="2005-06-17T06:37:04"/>
        <d v="2005-11-09T14:48:16"/>
        <d v="2004-10-14T17:16:31"/>
        <d v="2004-09-18T16:26:12"/>
        <d v="2006-05-13T08:29:03"/>
        <d v="2005-12-06T20:38:37"/>
        <d v="2006-11-02T22:36:43"/>
        <d v="2005-02-21T21:11:45"/>
        <d v="2005-11-12T06:47:40"/>
        <d v="2004-11-16T18:30:45"/>
        <d v="2005-09-20T15:48:33"/>
        <d v="2006-11-18T09:20:15"/>
        <d v="2005-01-17T01:40:47"/>
        <d v="2006-02-10T22:37:55"/>
        <d v="2005-06-09T18:50:49"/>
        <d v="2006-06-14T16:25:33"/>
        <d v="2004-12-01T20:13:14"/>
        <d v="2005-12-09T22:07:03"/>
        <d v="2005-12-01T20:20:12"/>
        <d v="2006-01-18T19:09:29"/>
        <d v="2005-07-06T19:35:23"/>
        <d v="2005-10-04T17:11:28"/>
        <d v="2004-11-19T01:12:11"/>
        <d v="2006-09-19T10:38:27"/>
        <d v="2005-05-13T16:37:23"/>
        <d v="2005-01-26T11:19:12"/>
        <d v="2006-03-21T14:08:22"/>
        <d v="2005-08-13T13:53:13"/>
        <d v="2004-11-24T20:27:03"/>
        <d v="2006-08-23T21:47:47"/>
        <d v="2005-07-02T00:18:24"/>
        <d v="2005-02-19T17:45:19"/>
        <d v="2005-02-16T22:31:27"/>
        <d v="2005-02-13T17:11:56"/>
        <d v="2005-10-05T09:22:57"/>
        <d v="2005-01-15T20:30:07"/>
        <d v="2005-03-16T18:10:33"/>
        <d v="2006-09-18T18:28:06"/>
        <d v="2005-06-22T14:44:59"/>
        <d v="2006-01-07T13:18:51"/>
        <d v="2005-06-21T13:02:10"/>
        <d v="2004-11-02T05:34:20"/>
        <d v="2005-03-06T16:15:45"/>
        <d v="2006-03-17T18:43:26"/>
        <d v="2005-03-19T01:40:38"/>
        <d v="2006-10-03T21:31:32"/>
        <d v="2006-06-24T16:55:35"/>
        <d v="2004-11-04T00:03:01"/>
        <d v="2005-02-11T19:30:02"/>
        <d v="2005-03-09T19:09:22"/>
        <d v="2004-11-25T20:35:39"/>
        <d v="2005-05-18T19:03:35"/>
        <d v="2004-07-14T15:20:23"/>
        <d v="2004-07-28T00:50:56"/>
        <d v="2005-07-08T08:35:08"/>
        <d v="2005-04-07T15:36:49"/>
        <d v="2005-10-22T19:48:56"/>
        <d v="2005-05-15T22:06:20"/>
        <d v="2005-10-29T00:49:04"/>
        <d v="2005-03-22T19:56:26"/>
        <d v="2005-11-19T13:27:17"/>
        <d v="2006-08-03T00:45:46"/>
        <d v="2005-08-30T11:55:20"/>
        <d v="2006-05-25T01:29:00"/>
        <d v="2005-08-25T02:55:59"/>
        <d v="2007-01-26T09:01:47"/>
        <d v="2005-03-23T08:14:03"/>
        <d v="2005-11-08T19:26:43"/>
        <d v="2004-09-25T15:36:30"/>
        <d v="2004-07-10T17:12:18"/>
        <d v="2006-06-07T23:42:17"/>
        <d v="2006-06-11T18:35:38"/>
        <d v="2005-04-27T00:13:17"/>
        <d v="2005-04-13T23:44:01"/>
        <d v="2007-02-24T21:29:37"/>
        <d v="2005-07-12T13:25:39"/>
        <d v="2006-01-14T07:21:51"/>
        <d v="2004-06-12T16:37:37"/>
        <d v="2006-04-14T15:18:28"/>
        <d v="2005-08-06T14:52:01"/>
        <d v="2006-04-29T18:32:09"/>
        <d v="2005-10-25T15:49:25"/>
        <d v="2006-05-17T07:11:02"/>
        <d v="2005-01-26T22:17:09"/>
        <d v="2005-03-12T02:12:42"/>
        <d v="2005-05-06T10:55:50"/>
        <d v="2007-01-27T23:05:18"/>
        <d v="2007-01-24T14:14:22"/>
        <d v="2004-08-13T13:59:55"/>
        <d v="2006-11-09T10:05:15"/>
        <d v="2005-07-13T13:40:48"/>
        <d v="2005-07-13T15:37:54"/>
        <d v="2005-04-05T15:24:35"/>
        <d v="2004-09-15T15:58:59"/>
        <d v="2006-07-13T00:37:54"/>
        <d v="2004-07-11T20:27:47"/>
        <d v="2006-02-15T18:25:49"/>
        <d v="2004-09-08T16:38:28"/>
        <d v="2004-08-25T21:53:33"/>
        <d v="2004-10-19T00:53:04"/>
        <d v="2004-11-12T00:25:11"/>
        <d v="2006-11-01T16:34:10"/>
        <d v="2005-07-13T14:50:40"/>
        <d v="2005-06-07T22:58:33"/>
        <d v="2005-02-09T22:58:32"/>
        <d v="2006-02-16T19:18:39"/>
        <d v="2005-11-22T20:17:52"/>
        <d v="2005-06-23T03:51:29"/>
        <d v="2005-07-23T14:14:55"/>
        <d v="2004-10-09T17:47:59"/>
        <d v="2006-09-23T15:29:19"/>
        <d v="2004-12-16T10:30:47"/>
        <d v="2005-06-17T20:14:16"/>
        <d v="2005-03-13T15:59:35"/>
        <d v="2006-11-14T17:04:21"/>
        <d v="2004-07-17T19:58:18"/>
        <d v="2006-09-19T08:57:43"/>
        <d v="2005-03-26T19:57:02"/>
        <d v="2006-06-06T15:00:58"/>
        <d v="2006-05-16T17:02:00"/>
        <d v="2004-12-10T16:37:32"/>
        <d v="2004-11-30T05:16:04"/>
        <d v="2004-07-17T20:10:17"/>
        <d v="2004-06-12T02:47:07"/>
        <d v="2004-12-01T22:20:04"/>
        <d v="2005-01-07T18:26:21"/>
        <d v="2006-05-14T09:41:35"/>
        <d v="2006-04-21T09:02:18"/>
        <d v="2006-07-05T16:41:49"/>
        <d v="2004-08-12T12:02:11"/>
        <d v="2006-09-26T19:20:04"/>
        <d v="2007-02-12T18:22:02"/>
        <d v="2006-09-21T21:36:04"/>
        <d v="2004-06-18T11:21:31"/>
        <d v="2004-11-27T20:47:52"/>
        <d v="2005-07-03T16:09:30"/>
        <d v="2006-12-07T18:00:53"/>
        <d v="2005-09-14T02:30:53"/>
        <d v="2006-11-01T16:01:37"/>
        <d v="2006-07-28T15:14:01"/>
        <d v="2005-06-02T00:40:46"/>
        <d v="2006-11-22T09:01:03"/>
        <d v="2005-03-30T19:23:47"/>
        <d v="2007-01-02T15:55:59"/>
        <d v="2004-09-30T12:30:20"/>
        <d v="2004-06-24T22:15:02"/>
        <d v="2006-01-18T12:33:09"/>
        <d v="2004-08-14T22:20:45"/>
        <d v="2003-10-16T11:39:08"/>
        <d v="2006-12-11T16:31:21"/>
        <d v="2004-06-22T15:54:40"/>
        <d v="2006-10-25T17:26:27"/>
        <d v="2006-12-07T22:49:09"/>
        <d v="2006-12-22T04:37:48"/>
        <d v="2006-12-22T11:47:58"/>
        <d v="2006-11-02T23:53:03"/>
        <d v="2006-11-22T15:55:27"/>
        <d v="2004-07-14T13:56:40"/>
        <d v="2004-11-04T00:59:19"/>
        <d v="2004-07-16T23:38:22"/>
        <d v="2006-11-04T11:01:08"/>
        <d v="2006-01-14T16:20:32"/>
        <d v="2006-05-06T12:42:12"/>
        <d v="2006-12-30T18:54:42"/>
        <d v="2005-09-25T02:10:40"/>
        <d v="2004-10-27T15:48:27"/>
        <d v="2004-08-05T20:30:02"/>
        <d v="2007-01-17T20:17:27"/>
        <d v="2006-02-08T00:57:56"/>
        <d v="2001-12-31T15:34:51"/>
        <d v="2004-06-16T13:43:27"/>
        <d v="2002-03-09T19:19:38"/>
        <d v="2005-06-28T19:35:49"/>
        <d v="2001-05-30T15:19:23"/>
        <d v="2005-11-12T15:01:52"/>
        <d v="2003-03-13T01:01:27"/>
        <d v="2002-12-04T00:29:09"/>
        <d v="2001-07-06T20:05:57"/>
        <d v="2002-07-21T04:27:41"/>
        <d v="2001-11-06T17:53:11"/>
        <d v="2001-12-01T19:05:47"/>
        <d v="2003-07-31T10:11:01"/>
        <d v="2003-11-20T10:04:52"/>
        <d v="2005-04-07T03:57:00"/>
        <d v="2004-11-02T00:42:26"/>
        <d v="2003-11-01T17:37:20"/>
        <d v="2004-01-28T06:36:27"/>
        <d v="2004-10-30T14:29:54"/>
        <d v="2004-07-08T12:03:49"/>
        <d v="2005-06-06T03:31:22"/>
        <d v="2003-05-07T15:33:26"/>
        <d v="2004-02-19T22:01:52"/>
        <d v="2002-03-22T17:01:25"/>
        <d v="2002-11-13T22:58:23"/>
        <d v="2003-04-03T13:44:05"/>
        <d v="2002-09-05T01:01:49"/>
        <d v="2004-12-14T13:10:19"/>
        <d v="2004-07-10T20:19:26"/>
        <d v="2006-12-29T22:35:30"/>
        <d v="2003-01-25T21:04:32"/>
        <d v="2001-06-18T15:07:55"/>
        <d v="2006-09-26T10:06:57"/>
        <d v="2005-01-14T14:09:51"/>
        <d v="2002-12-06T17:58:41"/>
        <d v="2003-04-19T14:31:17"/>
        <d v="2001-02-15T18:24:19"/>
        <d v="2002-11-22T01:18:34"/>
        <d v="2000-09-07T20:04:28"/>
        <d v="2004-05-29T07:55:39"/>
        <d v="2006-10-27T18:20:13"/>
        <d v="2004-01-03T18:02:06"/>
        <d v="2006-11-16T20:36:10"/>
        <d v="2003-07-16T10:43:28"/>
        <d v="2005-08-10T04:09:21"/>
        <d v="2004-09-18T13:01:24"/>
        <d v="2005-01-16T18:48:03"/>
        <d v="2005-04-20T03:26:50"/>
        <d v="2003-11-16T04:58:10"/>
        <d v="2003-11-26T23:54:54"/>
        <d v="2003-01-15T23:59:29"/>
        <d v="2005-12-10T19:46:42"/>
        <d v="1999-09-12T01:21:59"/>
        <d v="2005-04-05T17:39:45"/>
        <d v="2004-01-24T18:43:38"/>
        <d v="2001-11-15T01:26:35"/>
        <d v="2005-09-02T16:27:25"/>
        <d v="2003-07-01T23:32:57"/>
        <d v="2004-03-30T16:51:20"/>
        <d v="2000-09-14T16:25:05"/>
        <d v="2001-04-02T16:10:25"/>
        <d v="2003-05-09T00:01:14"/>
        <d v="2002-07-26T18:11:42"/>
        <d v="2002-03-19T18:34:09"/>
        <d v="2004-02-05T03:35:19"/>
        <d v="2003-01-29T14:15:15"/>
        <d v="2002-03-15T01:20:34"/>
        <d v="2003-10-02T15:03:46"/>
        <d v="2002-05-30T00:09:48"/>
        <d v="2003-01-03T04:28:00"/>
        <d v="2003-01-02T01:08:59"/>
        <d v="2003-10-10T18:44:06"/>
        <d v="2003-10-08T20:58:03"/>
        <d v="2003-06-17T17:47:24"/>
        <d v="2001-07-11T02:45:37"/>
        <d v="2002-02-23T14:42:46"/>
        <d v="2003-08-16T21:11:25"/>
        <d v="2002-03-28T23:51:28"/>
        <d v="2004-08-30T14:09:47"/>
        <d v="2002-03-28T16:00:46"/>
        <d v="2004-08-11T10:24:14"/>
        <d v="2001-05-31T19:05:20"/>
        <d v="2002-08-02T00:32:04"/>
        <d v="2001-05-01T22:47:58"/>
        <d v="2001-07-05T02:32:06"/>
        <d v="2001-05-26T19:45:12"/>
        <d v="2001-08-07T16:35:39"/>
        <d v="2007-01-24T15:05:11"/>
        <d v="2004-11-18T02:24:46"/>
        <d v="2003-12-20T20:00:30"/>
        <d v="2002-08-02T01:21:02"/>
        <d v="2003-06-18T15:26:42"/>
        <d v="2003-01-08T00:25:52"/>
        <d v="2002-06-20T23:02:45"/>
        <d v="2001-05-15T17:50:01"/>
        <d v="2004-10-01T22:01:43"/>
        <d v="2003-03-08T20:54:03"/>
        <d v="2002-01-16T14:23:31"/>
        <d v="2002-07-30T21:11:21"/>
        <d v="2003-12-11T23:57:34"/>
        <d v="2004-05-08T20:12:22"/>
        <d v="2005-03-29T22:07:45"/>
        <d v="2002-09-05T22:44:10"/>
        <d v="2005-02-19T23:20:52"/>
        <d v="2000-03-12T05:48:38"/>
        <d v="2002-10-04T07:21:24"/>
        <d v="2002-03-05T00:55:30"/>
        <d v="2002-01-18T11:21:47"/>
        <d v="2002-06-13T01:13:02"/>
        <d v="2006-05-14T19:14:00"/>
        <d v="2003-02-20T12:37:05"/>
        <d v="2002-03-28T15:31:34"/>
        <d v="2001-11-21T16:12:15"/>
        <d v="2004-03-19T21:04:35"/>
        <d v="2003-05-28T19:44:52"/>
        <d v="2002-04-06T10:59:18"/>
        <d v="2003-09-07T01:21:58"/>
        <d v="2004-03-31T23:57:42"/>
        <d v="2001-12-17T21:33:05"/>
        <d v="2002-08-23T18:19:16"/>
        <d v="2006-08-25T05:26:27"/>
        <d v="2004-10-10T20:07:43"/>
        <d v="2003-09-09T14:13:03"/>
        <d v="2006-11-21T06:11:20"/>
        <d v="2004-09-22T16:25:52"/>
        <d v="2006-07-27T04:56:36"/>
        <d v="2004-02-24T09:24:15"/>
        <d v="2005-06-09T19:09:36"/>
        <d v="2005-03-14T19:00:33"/>
        <d v="2005-02-15T03:34:24"/>
        <d v="2006-03-23T19:51:57"/>
        <d v="2006-06-01T21:07:33"/>
        <d v="2006-10-13T19:19:55"/>
        <d v="2005-01-16T19:58:29"/>
        <d v="2006-11-28T05:05:46"/>
        <d v="2006-06-24T03:00:17"/>
        <d v="2006-08-27T07:29:16"/>
        <d v="2005-10-13T13:57:11"/>
        <d v="2005-03-15T17:53:38"/>
        <d v="2005-05-03T19:41:08"/>
        <d v="2003-10-23T11:35:13"/>
        <d v="2006-08-17T23:10:04"/>
        <d v="2003-10-12T13:19:08"/>
        <d v="2002-01-12T02:49:26"/>
        <d v="2003-09-24T02:33:58"/>
        <d v="2002-11-17T18:33:17"/>
        <d v="2005-01-20T15:18:38"/>
        <d v="1999-10-02T02:31:46"/>
        <d v="2003-12-08T00:39:58"/>
        <d v="2003-03-09T20:17:37"/>
        <d v="2003-08-02T00:32:03"/>
        <d v="2003-10-30T13:28:15"/>
        <d v="2001-01-23T19:48:47"/>
        <d v="2002-10-02T04:00:40"/>
        <d v="2003-04-04T14:00:34"/>
        <d v="2005-08-31T17:22:11"/>
        <d v="2003-01-02T11:55:27"/>
        <d v="2003-11-19T18:56:00"/>
        <d v="2000-11-22T05:35:24"/>
        <d v="2002-05-08T19:55:05"/>
        <d v="2002-09-27T07:42:18"/>
        <d v="2001-11-29T06:01:26"/>
        <d v="2001-08-03T20:39:10"/>
        <d v="2006-01-01T22:27:15"/>
        <d v="2002-03-13T19:15:46"/>
        <d v="2006-12-09T22:35:11"/>
        <d v="2006-08-21T20:53:33"/>
        <d v="2002-04-27T23:00:55"/>
        <d v="2001-07-26T18:04:45"/>
        <d v="2004-09-04T18:49:03"/>
        <d v="2003-10-22T16:46:19"/>
        <d v="2004-07-21T00:45:30"/>
        <d v="2000-05-05T04:48:03"/>
        <d v="2005-03-01T21:32:43"/>
        <d v="2006-05-06T23:33:30"/>
        <d v="2000-09-09T03:03:49"/>
        <d v="2005-08-01T20:57:06"/>
        <d v="2002-10-29T16:31:48"/>
        <d v="2001-11-30T18:11:50"/>
        <d v="2001-04-12T02:22:42"/>
        <d v="2006-02-28T20:23:22"/>
        <d v="2000-04-22T19:28:34"/>
        <d v="2004-07-08T23:10:22"/>
        <d v="2002-08-28T19:06:20"/>
        <d v="2005-12-03T01:55:37"/>
        <d v="2000-11-24T05:45:26"/>
        <d v="2004-02-11T04:33:10"/>
        <d v="2001-08-11T04:37:03"/>
        <d v="2000-06-10T19:14:15"/>
        <d v="2002-06-21T16:34:00"/>
        <d v="2007-01-02T13:05:19"/>
        <d v="2004-01-03T00:07:25"/>
        <d v="2002-10-12T02:37:27"/>
        <d v="2002-04-05T03:20:19"/>
        <d v="2002-07-26T18:19:07"/>
        <d v="2002-01-28T16:18:34"/>
        <d v="2000-09-12T20:28:54"/>
        <d v="2004-06-11T22:38:50"/>
        <d v="2004-10-31T21:59:21"/>
        <d v="2002-11-14T15:24:05"/>
        <d v="2003-10-15T16:07:02"/>
        <d v="2001-10-30T04:06:16"/>
        <d v="2004-08-26T12:43:13"/>
        <d v="2004-10-21T23:02:03"/>
        <d v="2003-01-14T22:37:49"/>
        <d v="2003-10-28T21:08:31"/>
        <d v="2000-06-08T00:28:50"/>
        <d v="2002-04-14T19:44:55"/>
        <d v="2002-09-28T20:41:53"/>
        <d v="2002-03-10T05:42:49"/>
        <d v="2000-05-13T21:58:26"/>
        <d v="2004-02-10T08:38:22"/>
        <d v="2003-02-05T23:15:45"/>
        <d v="2004-03-12T04:03:29"/>
        <d v="2004-04-03T17:41:24"/>
        <d v="2005-12-29T08:00:29"/>
        <d v="2001-12-05T00:34:49"/>
        <d v="2003-10-04T19:09:17"/>
        <d v="2002-08-03T11:30:48"/>
        <d v="2003-05-22T18:18:58"/>
        <d v="2005-06-26T00:12:06"/>
        <d v="2007-01-11T02:19:05"/>
        <d v="2006-01-12T20:14:20"/>
        <d v="2006-10-30T16:01:45"/>
        <d v="2006-03-15T14:00:50"/>
        <d v="2006-12-28T20:57:06"/>
        <d v="2006-08-10T18:00:48"/>
        <d v="2006-05-01T18:45:06"/>
        <d v="2006-02-10T19:52:44"/>
        <d v="2005-12-22T01:02:56"/>
        <d v="2005-12-17T18:01:01"/>
        <d v="2006-04-20T15:41:12"/>
        <d v="2006-10-19T14:43:32"/>
        <d v="2004-12-25T03:56:39"/>
        <d v="2005-07-08T20:00:39"/>
        <d v="2006-08-04T07:05:00"/>
        <d v="2005-02-24T21:55:59"/>
        <d v="2006-10-17T13:15:33"/>
        <d v="2005-03-18T19:16:03"/>
        <d v="2004-12-19T04:11:05"/>
        <d v="2007-01-31T15:02:35"/>
        <d v="2007-01-05T16:38:55"/>
        <d v="2006-01-03T17:05:53"/>
        <d v="2006-09-12T15:15:19"/>
        <d v="2005-07-22T15:05:19"/>
        <d v="2006-09-24T00:24:06"/>
        <d v="2006-09-06T15:15:32"/>
        <d v="2006-02-21T06:06:14"/>
        <d v="2004-07-15T20:20:34"/>
        <d v="2007-01-07T07:16:47"/>
        <d v="2006-12-17T05:17:33"/>
        <d v="2005-04-16T17:01:00"/>
        <d v="2004-08-04T20:46:38"/>
        <d v="2005-09-09T00:21:33"/>
        <d v="2006-02-23T17:59:16"/>
        <d v="2006-04-29T16:43:05"/>
        <d v="2005-06-29T01:24:57"/>
        <d v="2006-01-21T22:36:37"/>
        <d v="2006-01-25T07:25:01"/>
        <d v="2006-05-16T10:00:28"/>
        <d v="2004-10-15T21:42:02"/>
        <d v="2004-07-09T22:43:42"/>
        <d v="2006-09-02T18:04:46"/>
        <d v="2006-07-23T16:01:25"/>
        <d v="2005-02-25T02:46:48"/>
        <d v="2005-11-30T23:13:30"/>
        <d v="2005-11-15T18:25:00"/>
        <d v="2004-05-13T07:04:10"/>
        <d v="2006-09-01T08:33:45"/>
        <d v="2006-08-29T22:24:55"/>
        <d v="2004-08-03T18:49:24"/>
        <d v="2006-06-17T18:09:48"/>
        <d v="2006-03-08T22:11:59"/>
        <d v="2006-10-09T23:09:28"/>
        <d v="2004-10-08T06:18:50"/>
        <d v="2004-11-03T22:34:40"/>
        <d v="2004-06-26T20:47:40"/>
        <d v="2004-10-28T02:28:17"/>
        <d v="2005-10-04T04:03:21"/>
        <d v="2004-10-13T07:11:30"/>
        <d v="2007-01-14T01:26:00"/>
        <d v="2006-12-16T17:16:53"/>
        <d v="2005-11-16T16:25:14"/>
        <d v="2007-02-14T17:01:01"/>
        <d v="2006-01-18T17:00:27"/>
        <d v="2005-09-28T14:59:43"/>
        <d v="2004-12-03T00:57:52"/>
        <d v="2006-11-02T14:00:23"/>
        <d v="2006-11-28T19:25:15"/>
        <d v="2006-05-20T14:30:46"/>
        <d v="2006-07-10T19:54:22"/>
        <d v="2004-11-02T21:33:15"/>
        <d v="2006-12-10T10:34:12"/>
        <d v="2005-11-30T20:00:56"/>
        <d v="2004-11-11T00:03:35"/>
        <d v="2005-10-25T21:04:55"/>
        <d v="2006-02-21T02:34:16"/>
        <d v="2005-10-11T16:12:15"/>
        <d v="2006-06-14T11:48:53"/>
        <d v="2005-01-04T23:22:29"/>
        <d v="2005-05-02T01:40:09"/>
        <d v="2005-09-23T06:02:51"/>
        <d v="2005-04-16T15:31:17"/>
        <d v="2005-05-20T22:04:21"/>
        <d v="2005-12-31T13:56:03"/>
        <d v="2005-02-13T20:00:37"/>
        <d v="2006-02-25T09:46:56"/>
        <d v="2004-09-22T00:49:07"/>
        <d v="2007-01-20T15:03:25"/>
        <d v="2005-02-08T17:05:07"/>
        <d v="2006-08-29T11:35:49"/>
        <d v="2005-11-15T18:20:10"/>
        <d v="2006-05-24T16:00:25"/>
        <d v="2006-11-14T17:34:40"/>
        <d v="2006-07-04T04:00:04"/>
        <d v="2005-01-11T15:23:40"/>
        <d v="2002-12-06T10:46:30"/>
        <d v="2005-04-24T19:44:22"/>
        <d v="2006-02-17T05:33:43"/>
        <d v="2006-11-18T02:37:26"/>
        <d v="2006-07-28T17:00:09"/>
        <d v="2004-07-10T01:26:32"/>
        <d v="2004-07-30T16:42:28"/>
        <d v="2005-04-19T06:04:15"/>
        <d v="2005-01-06T22:13:21"/>
        <d v="2004-07-23T20:59:10"/>
        <d v="2005-11-10T20:26:00"/>
        <d v="2004-10-05T19:38:35"/>
        <d v="2006-08-16T01:16:29"/>
        <d v="2006-01-12T10:20:45"/>
        <d v="2005-08-14T19:07:57"/>
        <d v="2004-07-29T00:20:25"/>
        <d v="2006-04-23T19:08:15"/>
        <d v="2007-02-09T04:08:52"/>
        <d v="2004-07-10T20:26:39"/>
        <d v="2006-02-05T23:49:05"/>
        <d v="2005-02-22T17:16:17"/>
        <d v="2006-11-04T20:54:43"/>
        <d v="2005-02-11T21:37:23"/>
        <d v="2005-02-10T18:57:36"/>
        <d v="2005-03-15T21:54:53"/>
        <d v="2006-03-03T06:38:28"/>
        <d v="2006-07-05T19:22:21"/>
        <d v="2006-08-01T00:44:22"/>
        <d v="2003-05-23T05:28:23"/>
        <d v="2004-01-22T09:08:42"/>
        <d v="2003-06-20T23:06:22"/>
        <d v="2003-11-21T20:32:11"/>
        <d v="2006-03-11T08:54:24"/>
        <d v="2003-10-25T05:30:59"/>
        <d v="2002-09-11T00:17:02"/>
        <d v="2005-10-17T18:04:53"/>
        <d v="2004-01-06T19:58:17"/>
        <d v="2001-09-15T23:09:01"/>
        <d v="2003-12-05T04:09:05"/>
        <d v="2002-04-06T21:41:56"/>
        <d v="2004-07-17T09:04:10"/>
        <d v="2005-12-14T04:00:11"/>
        <d v="2001-06-06T04:42:01"/>
        <d v="2006-04-19T13:35:36"/>
        <d v="2004-04-10T03:18:53"/>
        <d v="2004-12-28T22:14:52"/>
        <d v="2002-07-11T21:44:48"/>
        <d v="2004-06-02T15:49:43"/>
        <d v="2004-07-08T21:53:24"/>
        <d v="2006-02-12T16:06:15"/>
        <d v="2004-07-24T20:48:11"/>
        <d v="2004-05-15T17:08:07"/>
        <d v="2004-03-24T19:11:07"/>
        <d v="2005-05-26T04:32:55"/>
        <d v="2005-04-28T04:27:33"/>
        <d v="2006-03-11T19:41:12"/>
        <d v="2002-12-07T00:37:18"/>
        <d v="2006-01-26T23:22:17"/>
        <d v="2001-09-08T17:07:13"/>
        <d v="2003-07-31T12:53:40"/>
        <d v="2004-09-02T12:25:54"/>
        <d v="2004-01-21T19:01:17"/>
        <d v="2004-03-13T18:18:15"/>
        <d v="2005-04-12T20:04:28"/>
        <d v="2006-01-14T02:39:31"/>
        <d v="2006-06-17T18:32:18"/>
        <d v="2003-10-30T01:05:25"/>
        <d v="2006-04-19T05:19:50"/>
        <d v="2004-05-11T09:50:21"/>
        <d v="2004-02-22T03:15:27"/>
        <d v="2002-03-05T17:46:15"/>
        <d v="2004-06-22T20:40:24"/>
        <d v="2002-02-12T15:17:15"/>
        <d v="2006-10-19T18:03:10"/>
        <d v="2002-11-07T22:23:42"/>
        <d v="2005-12-08T04:53:10"/>
        <d v="2004-11-19T18:13:31"/>
        <d v="2004-07-14T23:27:00"/>
        <d v="2003-09-09T08:18:07"/>
        <d v="2006-02-28T16:41:35"/>
        <d v="2002-04-10T20:20:08"/>
        <d v="2005-11-24T14:21:53"/>
        <d v="2004-03-05T03:59:39"/>
        <d v="2004-03-23T19:01:04"/>
        <d v="2001-09-12T20:56:40"/>
        <d v="2006-02-11T22:25:16"/>
        <d v="2003-05-16T16:53:45"/>
        <d v="2004-03-19T12:34:08"/>
        <d v="2005-03-30T16:00:51"/>
        <d v="2005-07-26T14:58:50"/>
        <d v="2006-06-14T07:51:34"/>
        <d v="2004-10-13T20:30:00"/>
        <d v="2004-07-07T15:35:17"/>
        <d v="2006-05-06T06:21:33"/>
        <d v="2004-09-25T23:55:00"/>
        <d v="2005-11-23T21:47:48"/>
        <d v="2006-12-02T02:46:11"/>
        <d v="2004-06-30T09:46:21"/>
        <d v="2004-11-14T06:50:28"/>
        <d v="2006-07-07T23:44:54"/>
        <d v="2005-11-18T16:07:09"/>
        <d v="2006-03-24T19:40:21"/>
        <d v="2007-01-01T21:45:31"/>
        <d v="2004-12-01T08:20:26"/>
        <d v="2005-07-06T11:05:21"/>
        <d v="2005-06-08T16:47:30"/>
        <d v="2005-01-17T00:08:47"/>
        <d v="2005-11-16T04:38:46"/>
        <d v="2005-03-29T04:22:00"/>
        <d v="2004-08-02T17:56:32"/>
        <d v="2004-03-24T22:52:53"/>
        <d v="2004-08-19T23:19:43"/>
        <d v="2006-11-01T04:06:21"/>
        <d v="2006-05-17T17:02:46"/>
        <d v="2005-11-08T22:54:35"/>
        <d v="2005-08-07T02:27:43"/>
        <d v="2005-04-14T17:01:52"/>
        <d v="2005-05-18T17:08:25"/>
        <d v="2005-08-06T02:36:46"/>
        <d v="2004-07-14T18:20:08"/>
        <d v="2005-01-24T01:42:42"/>
        <d v="2004-10-05T15:04:40"/>
        <d v="2004-11-08T02:12:08"/>
        <d v="2005-05-29T17:26:05"/>
        <d v="2005-02-25T03:43:06"/>
        <d v="2005-04-27T15:06:29"/>
        <d v="2004-08-24T16:24:24"/>
        <d v="2004-07-09T17:22:00"/>
        <d v="2006-05-19T17:23:02"/>
        <d v="2004-06-01T05:08:50"/>
        <d v="2005-05-25T11:39:02"/>
        <d v="2004-08-11T17:38:15"/>
        <d v="2006-08-23T01:17:45"/>
        <d v="2005-01-22T08:29:23"/>
        <d v="2005-04-29T21:26:11"/>
        <d v="2004-10-25T19:18:47"/>
        <d v="2004-07-20T16:22:32"/>
        <d v="2005-06-28T04:27:37"/>
        <d v="2006-04-08T20:12:07"/>
        <d v="2005-06-14T17:28:59"/>
        <d v="2007-01-11T00:28:18"/>
        <d v="2004-09-14T15:51:36"/>
        <d v="2004-07-16T21:44:12"/>
        <d v="2005-09-27T17:17:07"/>
        <d v="2004-05-21T19:21:54"/>
        <d v="2005-01-29T08:08:41"/>
        <d v="2006-12-24T19:51:28"/>
        <d v="2006-10-13T20:40:23"/>
        <d v="2007-01-06T14:23:31"/>
        <d v="2005-05-05T20:45:49"/>
        <d v="2005-04-28T20:43:15"/>
        <d v="2005-04-14T21:28:43"/>
        <d v="2006-12-07T16:49:00"/>
        <d v="2006-06-08T23:29:55"/>
        <d v="2004-07-31T15:58:45"/>
        <d v="2006-02-18T14:29:20"/>
        <d v="2007-01-12T12:09:38"/>
        <d v="2006-02-08T18:37:33"/>
        <d v="2005-03-08T11:42:59"/>
        <d v="2005-10-20T08:20:53"/>
        <d v="2005-11-17T19:38:59"/>
        <d v="2006-05-13T15:57:14"/>
        <d v="2005-11-24T14:51:26"/>
        <d v="2005-06-05T18:30:00"/>
        <d v="2005-03-25T11:27:36"/>
        <d v="2006-06-15T14:34:06"/>
        <d v="2005-05-27T06:55:54"/>
        <d v="2005-04-30T14:45:27"/>
        <d v="2005-10-19T17:57:13"/>
        <d v="2005-05-13T12:09:11"/>
        <d v="2007-02-06T18:37:33"/>
        <d v="2006-03-01T10:19:33"/>
        <d v="2006-02-22T17:01:04"/>
        <d v="2007-01-26T20:18:25"/>
        <d v="2005-05-07T22:36:12"/>
        <d v="2006-05-25T20:47:41"/>
        <d v="2005-11-09T22:48:15"/>
        <d v="2006-12-27T18:08:20"/>
        <d v="2005-04-09T20:10:05"/>
        <d v="2004-04-29T22:09:16"/>
        <d v="2005-08-30T14:47:37"/>
        <d v="2006-06-14T19:25:40"/>
        <d v="2005-09-30T15:53:20"/>
        <d v="2006-09-20T11:05:13"/>
        <d v="2005-07-25T15:05:12"/>
        <d v="2006-11-06T11:24:48"/>
        <d v="2006-03-01T17:17:27"/>
        <d v="2006-10-11T04:15:09"/>
        <d v="2004-04-06T13:11:42"/>
        <d v="2003-08-23T21:44:38"/>
        <d v="2004-03-16T20:59:41"/>
        <d v="2004-07-06T22:03:36"/>
        <d v="2001-07-29T17:30:08"/>
        <d v="2002-03-17T11:02:07"/>
        <d v="2001-01-24T23:20:30"/>
        <d v="2005-07-07T22:36:08"/>
        <d v="2003-08-20T20:21:10"/>
        <d v="2002-01-30T22:46:14"/>
        <d v="2005-01-02T18:55:42"/>
        <d v="2003-11-05T03:14:59"/>
        <d v="2002-07-20T16:19:24"/>
        <d v="2002-08-04T06:47:45"/>
        <d v="2001-07-06T14:38:56"/>
        <d v="2001-12-05T23:06:07"/>
        <d v="2003-05-15T00:57:37"/>
        <d v="2004-10-10T20:06:20"/>
        <d v="2001-08-26T03:58:22"/>
        <d v="2001-05-07T21:06:11"/>
        <d v="2003-03-22T19:48:43"/>
        <d v="2004-05-14T14:23:54"/>
        <d v="2001-10-21T01:02:29"/>
        <d v="2003-04-06T07:00:55"/>
        <d v="2004-05-07T15:45:53"/>
        <d v="2002-06-07T17:46:51"/>
        <d v="2004-07-22T15:25:31"/>
        <d v="2001-07-26T19:32:47"/>
        <d v="2003-09-26T23:42:49"/>
        <d v="2004-08-03T18:48:27"/>
        <d v="2000-11-04T14:54:46"/>
        <d v="2003-11-01T20:17:32"/>
        <d v="2002-01-12T22:03:51"/>
        <d v="2001-02-12T02:03:10"/>
        <d v="2003-08-01T14:40:12"/>
        <d v="2004-05-06T23:17:44"/>
        <d v="2004-01-27T20:13:40"/>
        <d v="2003-12-30T08:13:47"/>
        <d v="2004-01-17T18:18:12"/>
        <d v="2004-02-22T02:01:10"/>
        <d v="2003-09-30T15:54:43"/>
        <d v="2000-10-13T15:43:35"/>
        <d v="2003-12-12T21:02:25"/>
        <d v="2003-06-24T14:02:38"/>
        <d v="2003-08-21T20:17:27"/>
        <d v="2006-03-16T19:45:12"/>
        <d v="2002-01-24T20:34:02"/>
        <d v="2003-10-14T16:24:19"/>
        <d v="2000-04-05T17:52:59"/>
        <d v="2004-07-31T17:31:31"/>
        <d v="2002-07-26T16:33:45"/>
        <d v="2003-07-03T20:49:47"/>
        <d v="1999-07-13T16:54:07"/>
        <d v="2002-07-31T13:29:07"/>
        <d v="2004-05-26T13:19:26"/>
        <d v="2004-02-12T02:22:50"/>
        <d v="2000-11-30T18:10:54"/>
        <d v="2003-07-08T17:50:36"/>
        <d v="2003-11-08T11:24:15"/>
        <d v="2003-02-15T17:13:09"/>
        <d v="2006-12-08T05:38:02"/>
        <d v="2005-06-04T13:59:35"/>
        <d v="2005-02-03T09:13:47"/>
        <d v="2005-04-12T14:54:16"/>
        <d v="2006-07-10T03:42:43"/>
        <d v="2006-12-05T03:14:05"/>
        <d v="2005-03-22T14:45:31"/>
        <d v="2005-02-28T15:39:51"/>
        <d v="2005-09-08T18:20:28"/>
        <d v="2005-10-14T16:49:31"/>
        <d v="2005-09-30T10:53:17"/>
        <d v="2005-06-28T13:44:57"/>
        <d v="2006-02-22T01:12:53"/>
        <d v="2006-04-01T17:55:58"/>
        <d v="2006-03-29T16:20:32"/>
        <d v="2005-06-13T19:32:39"/>
        <d v="2006-04-23T16:12:18"/>
        <d v="2005-07-09T17:59:38"/>
        <d v="2006-11-01T01:23:31"/>
        <d v="2006-07-15T10:35:20"/>
        <d v="2007-01-12T04:40:05"/>
        <d v="2006-06-22T15:58:28"/>
        <d v="2004-11-03T10:58:54"/>
        <d v="2006-01-17T12:04:39"/>
        <d v="2006-08-29T14:43:32"/>
        <d v="2005-09-09T21:11:08"/>
        <d v="2006-07-05T16:00:50"/>
        <d v="2006-10-26T19:15:19"/>
        <d v="2005-03-18T16:52:02"/>
        <d v="2006-02-01T17:01:54"/>
        <d v="2006-08-22T16:04:20"/>
        <d v="2005-09-30T11:57:28"/>
        <d v="2006-01-23T23:05:09"/>
        <d v="2006-05-30T05:39:06"/>
        <d v="2004-12-11T01:02:52"/>
        <d v="2004-06-25T19:29:25"/>
        <d v="2006-12-01T16:34:06"/>
        <d v="2006-11-23T17:58:57"/>
        <d v="2005-04-20T15:45:25"/>
        <d v="2006-03-22T16:45:46"/>
        <d v="2006-09-13T15:12:32"/>
        <d v="2006-11-30T02:03:55"/>
        <d v="2004-11-30T19:00:28"/>
        <d v="2005-04-28T16:17:15"/>
        <d v="2006-08-30T15:25:34"/>
        <d v="2004-10-22T05:19:05"/>
        <d v="2006-06-01T06:38:29"/>
        <d v="2006-07-18T12:05:54"/>
        <d v="2006-12-28T01:26:48"/>
        <d v="2004-06-15T02:33:45"/>
        <d v="2006-02-09T18:34:47"/>
        <d v="2005-11-04T22:28:22"/>
        <d v="2004-11-11T20:43:48"/>
        <d v="2007-02-01T13:51:19"/>
        <d v="2005-07-02T19:17:13"/>
        <d v="2004-10-23T15:31:55"/>
        <d v="2004-07-15T14:17:33"/>
        <d v="2006-08-30T14:58:37"/>
        <d v="2005-06-16T19:35:39"/>
        <d v="2006-06-21T12:38:03"/>
        <d v="2006-06-01T18:57:19"/>
        <d v="2004-06-08T19:32:39"/>
        <d v="2003-05-28T01:49:11"/>
        <d v="2005-02-04T15:18:45"/>
        <d v="2004-11-19T12:08:53"/>
        <d v="2005-11-08T07:58:55"/>
        <d v="2005-11-25T00:18:54"/>
        <d v="2006-01-12T17:45:44"/>
        <d v="2005-07-14T13:52:46"/>
        <d v="2003-02-04T02:49:48"/>
        <d v="2006-05-12T19:22:59"/>
        <d v="2002-10-31T06:06:45"/>
        <d v="2003-06-05T00:56:00"/>
        <d v="2003-01-30T23:05:37"/>
        <d v="2001-05-25T13:42:03"/>
        <d v="2001-05-04T19:33:10"/>
        <d v="2002-07-05T21:37:00"/>
        <d v="2004-05-21T17:12:52"/>
        <d v="2003-07-09T22:25:31"/>
        <d v="2006-01-26T20:15:27"/>
        <d v="2004-11-07T16:41:46"/>
        <d v="2005-02-13T17:35:52"/>
        <d v="2004-10-11T23:54:23"/>
        <d v="2005-10-14T00:04:10"/>
        <d v="2005-05-21T04:34:54"/>
        <d v="2004-03-11T14:15:46"/>
        <d v="2003-10-01T00:04:50"/>
        <d v="2005-04-06T18:12:22"/>
        <d v="2002-06-12T17:45:32"/>
        <d v="2006-11-30T22:50:33"/>
        <d v="2006-02-23T03:53:08"/>
        <d v="2006-12-16T01:35:19"/>
        <d v="2006-11-03T16:03:26"/>
        <d v="2007-01-12T05:16:10"/>
        <d v="2006-07-17T18:13:30"/>
        <d v="2005-05-05T11:47:56"/>
        <d v="2005-05-16T18:18:26"/>
        <d v="2006-11-29T05:08:45"/>
        <d v="2003-04-06T19:12:16"/>
        <d v="2006-12-03T01:47:58"/>
        <d v="2005-06-04T17:38:42"/>
        <d v="2006-03-04T16:32:01"/>
        <d v="2005-06-28T15:31:29"/>
        <d v="2005-05-01T22:06:35"/>
        <d v="2006-09-21T14:45:17"/>
        <d v="2006-07-14T11:32:37"/>
        <d v="2005-03-23T19:16:46"/>
        <d v="2005-07-07T15:36:58"/>
        <d v="2006-01-31T03:43:06"/>
        <d v="2006-07-02T16:22:03"/>
        <d v="2007-01-17T03:28:46"/>
        <d v="2006-12-15T21:48:01"/>
        <d v="2005-01-13T23:58:02"/>
        <d v="2006-09-27T22:01:50"/>
        <d v="2006-06-05T20:58:54"/>
        <d v="2004-09-06T00:06:13"/>
        <d v="2006-05-08T08:11:13"/>
        <d v="2003-05-05T23:54:34"/>
        <d v="2005-03-01T01:16:51"/>
        <d v="2003-06-26T01:30:35"/>
        <d v="2005-01-27T12:14:45"/>
        <d v="2004-10-28T16:20:01"/>
        <d v="2005-10-19T10:23:27"/>
        <d v="2004-07-17T12:52:58"/>
        <d v="2005-10-13T20:55:56"/>
        <d v="2004-11-01T03:12:15"/>
        <d v="2006-04-19T07:38:40"/>
        <d v="2005-01-08T01:25:00"/>
        <d v="2004-11-03T01:31:39"/>
        <d v="2005-12-21T10:29:30"/>
        <d v="2006-12-04T06:04:27"/>
        <d v="2005-07-06T16:13:11"/>
        <d v="2005-10-21T22:13:39"/>
        <d v="2005-08-15T03:36:14"/>
        <d v="2006-01-25T10:57:14"/>
        <d v="2006-09-09T10:56:59"/>
        <d v="2006-06-03T16:01:26"/>
        <d v="2005-01-08T21:58:29"/>
        <d v="2006-08-22T05:45:04"/>
        <d v="2005-12-01T08:38:51"/>
        <d v="2006-11-02T17:13:22"/>
        <d v="2005-03-29T03:09:19"/>
        <d v="2005-06-24T09:22:00"/>
        <d v="2006-08-19T20:26:25"/>
        <d v="2006-03-03T09:06:57"/>
        <d v="2005-03-10T01:27:22"/>
        <d v="2004-11-17T19:31:28"/>
        <d v="2005-10-26T05:03:36"/>
        <d v="2005-06-19T18:43:48"/>
        <d v="2006-10-30T15:01:15"/>
        <d v="2005-05-17T18:24:38"/>
        <d v="2005-09-10T18:43:40"/>
        <d v="2006-01-21T08:24:17"/>
        <d v="2004-06-05T12:45:39"/>
        <d v="2006-03-28T20:54:59"/>
        <d v="2005-02-04T19:55:01"/>
        <d v="2006-04-26T17:57:43"/>
        <d v="2005-07-12T18:22:49"/>
        <d v="2006-04-25T15:29:18"/>
        <d v="2006-12-03T22:13:29"/>
        <d v="2005-07-13T20:57:42"/>
        <d v="2005-05-14T13:00:55"/>
        <d v="2006-04-01T10:44:38"/>
        <d v="2006-06-08T17:32:14"/>
        <d v="2005-04-20T22:28:38"/>
        <d v="2005-03-22T19:28:25"/>
        <d v="2006-01-20T04:06:37"/>
        <d v="2004-10-18T23:00:59"/>
        <d v="2004-06-27T16:52:43"/>
        <d v="2007-03-01T16:42:27"/>
        <d v="2006-04-03T20:48:00"/>
        <d v="2004-07-11T16:08:40"/>
        <d v="2006-12-04T16:02:45"/>
        <d v="2005-10-11T21:30:44"/>
        <d v="2004-07-10T16:56:00"/>
        <d v="2005-11-03T04:54:56"/>
        <d v="2004-10-02T21:31:38"/>
        <d v="2004-09-16T15:29:14"/>
        <d v="2003-03-11T15:54:31"/>
        <d v="2003-02-21T21:52:18"/>
        <d v="2003-01-17T15:52:38"/>
        <d v="2002-02-19T17:37:32"/>
        <d v="2005-12-01T04:07:46"/>
        <d v="2002-01-24T19:14:45"/>
        <d v="2001-04-12T00:20:49"/>
        <d v="2003-01-16T14:21:49"/>
        <d v="2002-12-07T19:51:03"/>
        <d v="2005-03-09T22:58:54"/>
        <d v="2003-09-16T13:01:43"/>
        <d v="2002-01-30T23:30:39"/>
        <d v="2003-08-14T17:28:12"/>
        <d v="2004-11-16T17:21:03"/>
        <d v="2001-08-10T01:00:22"/>
        <d v="2001-10-23T14:46:44"/>
        <d v="2003-04-30T20:55:13"/>
        <d v="2004-04-24T17:53:09"/>
        <d v="2003-07-09T22:24:59"/>
        <d v="2003-10-03T22:09:05"/>
        <d v="2002-08-15T20:35:36"/>
        <d v="2006-06-27T04:37:55"/>
        <d v="2002-05-24T04:49:23"/>
        <d v="2005-05-05T19:06:13"/>
        <d v="2005-01-27T04:02:41"/>
        <d v="2006-07-03T22:01:11"/>
        <d v="2003-12-06T13:31:00"/>
        <d v="2002-10-16T14:40:52"/>
        <d v="2003-09-03T13:27:54"/>
        <d v="2004-12-17T17:07:23"/>
        <d v="2001-05-18T21:14:06"/>
        <d v="2003-05-17T20:47:55"/>
        <d v="2005-03-03T17:20:13"/>
        <d v="2001-07-27T18:57:11"/>
        <d v="2004-07-17T11:24:19"/>
        <d v="2003-06-19T15:25:22"/>
        <d v="2004-07-19T23:36:18"/>
        <d v="2006-06-06T00:10:33"/>
        <d v="2003-04-01T21:42:37"/>
        <d v="2005-06-07T14:00:23"/>
        <d v="2006-02-25T13:01:20"/>
        <d v="2006-08-24T08:20:01"/>
        <d v="2004-05-12T15:47:04"/>
        <d v="2006-02-13T10:38:23"/>
        <d v="2004-06-23T18:51:44"/>
        <d v="2000-03-16T10:48:29"/>
        <d v="2004-05-26T14:44:41"/>
        <d v="2007-01-16T12:48:05"/>
        <d v="2004-06-18T09:14:38"/>
        <d v="2005-10-18T14:00:04"/>
        <d v="2007-01-06T16:25:39"/>
        <d v="2004-06-15T15:17:46"/>
        <d v="2005-08-17T14:20:40"/>
        <d v="2006-02-14T06:04:57"/>
        <d v="2006-09-06T11:11:32"/>
        <d v="2004-11-04T13:35:53"/>
        <d v="2004-04-30T19:40:52"/>
        <d v="2004-05-22T17:48:03"/>
        <d v="2004-11-11T20:35:13"/>
        <d v="2006-05-03T04:01:31"/>
        <d v="2004-09-16T19:55:39"/>
        <d v="2004-11-20T18:01:56"/>
        <d v="2007-01-21T12:01:30"/>
        <d v="2006-07-19T16:52:18"/>
        <d v="2005-11-30T06:37:27"/>
        <d v="2007-02-14T14:24:46"/>
        <d v="2007-01-01T17:35:22"/>
        <d v="2005-02-16T15:05:20"/>
        <d v="2005-09-27T18:24:55"/>
        <d v="2004-10-28T19:15:26"/>
        <d v="2006-01-21T11:24:25"/>
        <d v="2006-03-14T00:02:57"/>
        <d v="2005-08-04T16:11:02"/>
        <d v="2006-04-24T19:53:51"/>
        <d v="2005-07-27T19:15:10"/>
        <d v="2006-07-01T07:33:47"/>
        <d v="2004-12-07T18:46:10"/>
        <d v="2006-12-01T22:03:39"/>
        <d v="2004-10-26T00:10:16"/>
        <d v="2004-11-30T17:05:38"/>
        <d v="2005-06-14T23:55:00"/>
        <d v="2004-10-22T12:13:54"/>
        <d v="2005-02-17T01:13:44"/>
        <d v="2005-01-26T21:13:54"/>
        <d v="2004-07-18T05:06:39"/>
        <d v="2007-02-16T10:14:42"/>
        <d v="2005-10-08T21:10:20"/>
        <d v="2005-10-03T03:15:59"/>
        <d v="2006-04-12T10:47:14"/>
        <d v="2005-04-26T19:47:19"/>
        <d v="2004-09-09T16:31:48"/>
        <d v="2005-08-02T06:47:27"/>
        <d v="2005-07-02T06:03:10"/>
        <d v="2005-08-24T14:43:52"/>
        <d v="2006-06-04T03:40:24"/>
        <d v="2004-08-19T15:40:33"/>
        <d v="2005-06-29T09:32:39"/>
        <d v="2005-04-13T01:16:39"/>
        <d v="2004-10-23T00:29:53"/>
        <d v="2003-10-08T01:00:03"/>
        <d v="1999-09-23T13:35:16"/>
        <d v="2004-01-13T17:49:11"/>
        <d v="2005-04-26T08:48:29"/>
        <d v="2001-05-08T17:31:01"/>
        <d v="2006-06-28T22:00:04"/>
        <d v="2004-02-01T22:29:05"/>
        <d v="2004-11-18T01:29:45"/>
        <d v="2003-04-25T16:18:34"/>
        <d v="2006-03-09T19:31:22"/>
        <d v="2005-05-19T18:28:03"/>
        <d v="2006-02-03T00:47:39"/>
        <d v="2007-02-20T00:00:02"/>
        <d v="2005-01-12T22:15:29"/>
        <d v="2004-06-08T12:34:56"/>
        <d v="2005-05-15T21:06:08"/>
        <d v="2002-05-25T20:20:48"/>
        <d v="2000-08-08T01:34:51"/>
        <d v="2003-07-26T23:54:51"/>
        <d v="2002-03-22T01:12:06"/>
        <d v="2005-11-16T10:46:30"/>
        <d v="2005-08-29T18:57:33"/>
        <d v="2004-08-25T21:43:11"/>
        <d v="2004-05-19T15:35:01"/>
        <d v="2006-12-03T21:29:28"/>
        <d v="2005-03-05T02:30:22"/>
        <d v="2004-11-12T22:49:25"/>
        <d v="2004-12-31T05:59:59"/>
        <d v="2005-09-08T23:38:06"/>
        <d v="2005-08-23T20:34:24"/>
        <d v="2006-03-04T17:25:41"/>
        <d v="2005-02-10T01:44:45"/>
        <d v="2005-01-28T20:17:35"/>
        <d v="2006-03-16T17:06:22"/>
        <d v="2004-05-20T01:12:08"/>
        <d v="2004-10-28T10:19:29"/>
        <d v="2006-08-21T08:29:57"/>
        <d v="2005-05-26T16:00:58"/>
        <d v="2006-03-09T12:56:16"/>
        <d v="2004-05-31T01:22:32"/>
        <d v="2001-04-04T02:13:53"/>
        <d v="2001-09-01T07:08:37"/>
        <d v="2001-11-28T04:04:19"/>
        <d v="2002-02-05T20:17:15"/>
        <d v="2001-07-22T00:18:33"/>
        <d v="2000-12-23T02:40:38"/>
        <d v="2002-05-24T19:24:11"/>
        <d v="2003-11-29T19:56:26"/>
        <d v="2001-09-09T00:01:49"/>
        <d v="2002-11-15T22:11:50"/>
        <d v="2003-05-15T00:00:32"/>
        <d v="2002-12-03T20:59:44"/>
        <d v="2002-06-22T01:40:02"/>
        <d v="2004-06-03T23:32:49"/>
        <d v="2001-10-28T01:13:16"/>
        <d v="2002-10-12T17:10:21"/>
        <d v="2003-09-29T15:56:28"/>
        <d v="2003-01-27T15:42:15"/>
        <d v="2004-08-24T04:28:06"/>
        <d v="2003-02-16T08:09:00"/>
        <d v="2002-04-04T14:33:35"/>
        <d v="2004-11-06T07:04:34"/>
        <d v="2003-06-28T16:31:29"/>
        <d v="2002-11-30T08:48:55"/>
        <d v="2002-08-14T16:47:33"/>
        <d v="2003-11-01T20:21:07"/>
        <d v="2002-10-23T16:58:09"/>
        <d v="2004-05-14T17:41:22"/>
        <d v="2004-01-06T20:48:53"/>
        <d v="2002-01-30T20:06:15"/>
        <d v="2002-09-12T20:37:41"/>
        <d v="2001-07-25T08:10:54"/>
        <d v="2001-12-18T21:12:36"/>
        <d v="2001-04-24T04:33:21"/>
        <d v="2006-05-12T20:51:01"/>
        <d v="2001-04-29T02:04:48"/>
        <d v="1999-11-05T18:02:20"/>
        <d v="2003-01-14T16:29:28"/>
        <d v="2002-02-01T15:39:25"/>
        <d v="2000-07-19T05:32:35"/>
        <d v="2004-11-18T14:19:04"/>
        <d v="2001-05-24T00:35:27"/>
        <d v="2002-08-25T19:46:52"/>
        <d v="2002-09-23T01:26:00"/>
        <d v="2003-09-04T14:49:00"/>
        <d v="2004-07-12T10:48:23"/>
        <d v="2002-05-10T09:49:37"/>
        <d v="2001-02-17T16:54:42"/>
        <d v="2004-04-07T16:25:55"/>
        <d v="2003-09-09T10:27:17"/>
        <d v="2001-03-22T21:37:00"/>
        <d v="2003-10-25T11:49:53"/>
        <d v="2001-03-23T20:01:36"/>
        <d v="2002-03-19T21:22:40"/>
        <d v="2002-03-06T19:00:20"/>
        <d v="2002-11-13T22:17:32"/>
        <d v="2002-04-24T18:46:08"/>
        <d v="2002-11-10T05:19:27"/>
        <d v="2003-11-18T21:55:21"/>
        <d v="2006-03-30T16:39:10"/>
        <d v="2005-12-04T23:57:11"/>
        <d v="2001-10-31T04:45:36"/>
        <d v="2005-01-01T00:31:47"/>
        <d v="2002-01-30T18:16:58"/>
        <d v="2001-01-20T15:35:13"/>
        <d v="2003-02-26T06:04:33"/>
        <d v="2004-02-12T01:41:38"/>
        <d v="2001-10-28T03:35:39"/>
        <d v="2006-04-01T21:14:36"/>
        <d v="2000-05-14T22:19:59"/>
        <d v="2006-07-02T13:03:34"/>
        <d v="2002-05-05T15:45:30"/>
        <d v="2005-02-03T21:04:52"/>
        <d v="2006-07-18T14:31:46"/>
        <d v="2001-09-15T17:35:40"/>
        <d v="2002-03-05T17:25:47"/>
        <d v="2006-02-15T09:46:16"/>
        <d v="2004-01-23T20:31:11"/>
        <d v="2001-06-28T01:39:05"/>
        <d v="2004-06-11T18:11:07"/>
        <d v="2007-02-08T02:54:44"/>
        <d v="2007-02-13T05:07:40"/>
        <d v="2007-03-14T18:45:38"/>
        <d v="2007-02-17T19:34:01"/>
        <d v="2007-02-22T06:00:23"/>
        <d v="2007-02-26T20:15:19"/>
        <d v="2007-03-08T01:07:25"/>
        <d v="2007-03-10T12:49:54"/>
        <d v="2007-02-14T22:37:10"/>
        <d v="2007-03-07T10:20:42"/>
        <d v="2007-03-01T16:50:08"/>
        <d v="2007-02-22T03:37:47"/>
        <d v="2007-03-09T22:05:12"/>
        <d v="2007-02-25T16:04:34"/>
        <d v="2007-03-07T00:45:14"/>
        <d v="2007-03-02T01:40:11"/>
        <d v="2007-03-11T00:47:28"/>
        <d v="2007-03-02T04:59:20"/>
        <d v="2007-03-12T20:44:05"/>
        <d v="2007-03-02T01:43:10"/>
        <d v="2004-12-15T15:56:45"/>
        <d v="2005-02-27T20:52:30"/>
        <d v="2005-07-01T06:45:37"/>
        <d v="2005-01-16T03:21:13"/>
        <d v="2005-08-28T00:24:06"/>
        <d v="2005-06-23T07:21:12"/>
        <d v="2006-02-26T17:18:15"/>
        <d v="2006-03-22T20:48:26"/>
        <d v="2004-07-20T13:31:54"/>
        <d v="2005-12-02T14:11:28"/>
        <d v="2004-07-31T15:30:34"/>
        <d v="2005-04-30T21:55:53"/>
        <d v="2004-09-04T19:13:32"/>
        <d v="2005-03-31T22:02:41"/>
        <d v="2005-02-28T05:13:05"/>
        <d v="2006-10-30T13:51:39"/>
        <d v="2006-03-31T23:33:58"/>
        <d v="2006-03-31T14:39:09"/>
        <d v="2004-08-17T12:49:51"/>
        <d v="2004-10-09T18:47:51"/>
        <d v="2005-11-10T11:04:23"/>
        <d v="2006-02-24T23:03:49"/>
        <d v="2005-05-04T19:48:35"/>
        <d v="2004-09-29T22:22:42"/>
        <d v="2004-07-24T23:14:09"/>
        <d v="2004-05-28T22:04:24"/>
        <d v="2005-02-08T22:16:17"/>
        <d v="2005-09-20T15:01:14"/>
        <d v="2006-04-11T01:15:06"/>
        <d v="2005-09-24T02:06:23"/>
        <d v="2005-05-27T21:45:52"/>
        <d v="2005-11-16T16:24:41"/>
        <d v="2006-09-01T16:12:54"/>
        <d v="2005-04-07T00:52:36"/>
        <d v="2006-07-08T19:32:25"/>
        <d v="2005-10-08T20:40:33"/>
        <d v="2005-06-19T22:46:32"/>
        <d v="2004-09-01T20:59:02"/>
        <d v="2006-03-06T20:58:52"/>
        <d v="2005-06-15T19:37:02"/>
        <d v="2005-04-25T15:04:31"/>
        <d v="2006-12-06T21:02:50"/>
        <d v="2006-08-04T22:12:55"/>
        <d v="2005-01-21T14:31:17"/>
        <d v="2006-11-16T06:13:58"/>
        <d v="2006-10-25T04:14:27"/>
        <d v="2005-10-14T10:27:10"/>
        <d v="2005-08-02T22:49:03"/>
        <d v="2007-01-23T23:25:21"/>
        <d v="2006-03-25T20:05:04"/>
        <d v="2005-02-16T18:45:23"/>
        <d v="2006-09-14T06:04:42"/>
        <d v="2006-02-19T17:59:28"/>
        <d v="2005-03-03T21:02:33"/>
        <d v="2005-09-04T18:56:01"/>
        <d v="2006-07-20T04:01:09"/>
        <d v="2006-12-29T19:51:23"/>
        <d v="2006-05-15T22:56:32"/>
        <d v="2005-03-04T19:53:49"/>
        <d v="2006-02-04T16:08:33"/>
        <d v="2005-07-23T13:37:40"/>
        <d v="2006-02-09T23:34:05"/>
        <d v="2006-09-23T20:50:40"/>
        <d v="2004-07-04T11:39:39"/>
        <d v="2004-07-13T23:31:52"/>
        <d v="2004-08-03T20:38:08"/>
        <d v="2004-07-03T15:48:04"/>
        <d v="2004-07-28T13:27:24"/>
        <d v="2004-12-13T19:39:19"/>
        <d v="2004-09-08T18:43:14"/>
        <d v="2004-09-22T23:30:40"/>
        <d v="2004-05-06T17:13:56"/>
        <d v="2004-12-04T18:14:58"/>
        <d v="2004-10-17T05:14:52"/>
        <d v="2004-09-08T23:26:00"/>
        <d v="2004-09-22T22:57:51"/>
        <d v="2005-01-20T08:34:13"/>
        <d v="2005-02-09T20:43:15"/>
        <d v="2006-08-03T16:36:20"/>
        <d v="2006-05-03T14:25:10"/>
        <d v="2006-08-15T14:49:05"/>
        <d v="2006-01-18T13:48:09"/>
        <d v="2005-04-20T22:47:58"/>
        <d v="2004-12-29T15:44:00"/>
        <d v="2004-09-14T03:14:15"/>
        <d v="2004-11-14T13:12:57"/>
        <d v="2005-03-04T15:43:57"/>
        <d v="2004-09-30T22:45:42"/>
        <d v="2004-11-12T06:00:03"/>
        <d v="2005-01-05T16:11:18"/>
        <d v="2004-11-29T17:46:05"/>
        <d v="2005-07-03T00:44:42"/>
        <d v="2004-10-27T21:24:00"/>
        <d v="2005-01-06T13:13:42"/>
        <d v="2006-09-15T06:55:41"/>
        <d v="2006-05-25T10:32:46"/>
        <d v="2006-11-15T13:39:49"/>
        <d v="2005-12-05T07:50:33"/>
        <d v="2004-10-21T20:13:28"/>
        <d v="2006-09-10T14:32:50"/>
        <d v="2005-11-12T15:51:08"/>
        <d v="2005-06-03T11:20:30"/>
        <d v="2005-01-13T01:43:02"/>
        <d v="2005-10-04T16:16:44"/>
        <d v="2005-08-30T19:17:38"/>
        <d v="2004-08-25T15:19:09"/>
        <d v="2004-08-28T01:38:33"/>
        <d v="2007-01-07T16:20:30"/>
        <d v="2005-01-24T21:47:19"/>
        <d v="2004-08-08T21:50:26"/>
        <d v="2004-08-24T10:24:30"/>
        <d v="2006-06-03T07:38:56"/>
        <d v="2004-07-08T21:20:12"/>
        <d v="2005-01-28T07:32:16"/>
        <d v="2005-06-16T21:45:37"/>
        <d v="2006-06-27T21:01:43"/>
        <d v="2006-12-01T15:53:27"/>
        <d v="2005-03-03T05:37:30"/>
        <d v="2004-06-29T18:03:16"/>
        <d v="2005-03-01T02:01:30"/>
        <d v="2002-01-17T07:39:27"/>
        <d v="2003-12-26T19:07:42"/>
        <d v="2002-09-24T16:26:16"/>
        <d v="2003-12-18T21:59:27"/>
        <d v="2003-06-18T20:01:43"/>
        <d v="2004-01-18T22:10:17"/>
        <d v="2001-01-11T07:49:21"/>
        <d v="2004-04-06T21:35:30"/>
        <d v="2000-12-03T02:06:11"/>
        <d v="2004-01-25T16:25:07"/>
        <d v="2002-04-27T23:54:23"/>
        <d v="2001-02-01T12:57:07"/>
        <d v="2003-01-29T01:03:23"/>
        <d v="2004-12-14T23:08:15"/>
        <d v="2006-03-01T16:51:11"/>
        <d v="2003-01-31T19:25:29"/>
        <d v="2002-01-17T01:08:55"/>
        <d v="2001-09-01T18:52:37"/>
        <d v="2006-09-01T17:19:42"/>
        <d v="2003-04-18T02:18:30"/>
        <d v="2004-04-15T20:17:25"/>
        <d v="2005-01-26T15:09:41"/>
        <d v="2001-01-20T23:52:34"/>
        <d v="2001-05-02T23:21:54"/>
        <d v="2006-06-02T07:59:58"/>
        <d v="2002-11-15T15:36:17"/>
        <d v="2005-03-30T05:40:32"/>
        <d v="2001-05-27T18:54:48"/>
        <d v="2002-09-17T20:17:39"/>
        <d v="2004-06-09T23:01:40"/>
        <d v="2004-07-06T21:45:38"/>
        <d v="2005-03-17T18:30:52"/>
        <d v="2002-09-25T01:26:57"/>
        <d v="2003-04-24T00:30:37"/>
        <d v="2003-11-22T12:55:40"/>
        <d v="2004-06-26T20:31:12"/>
        <d v="2004-08-12T18:26:53"/>
        <d v="2001-10-16T04:48:41"/>
        <d v="2001-08-22T18:28:49"/>
        <d v="2004-01-16T17:01:24"/>
        <d v="2004-12-26T07:12:21"/>
        <d v="2007-01-20T11:49:34"/>
        <d v="2004-05-12T19:08:05"/>
        <d v="2004-04-03T17:11:40"/>
        <d v="2006-10-02T08:49:07"/>
        <d v="2007-01-07T05:54:57"/>
        <d v="2006-10-06T22:11:52"/>
        <d v="2005-11-19T18:42:05"/>
        <d v="2006-12-05T00:04:09"/>
        <d v="2006-01-01T08:32:15"/>
        <d v="2004-10-10T18:48:21"/>
        <d v="2005-05-30T03:06:42"/>
        <d v="2005-06-08T14:46:50"/>
        <d v="2006-06-08T23:15:33"/>
        <d v="2006-06-07T21:35:08"/>
        <d v="2004-05-16T06:50:05"/>
        <d v="2005-01-30T00:42:05"/>
        <d v="2004-05-13T00:12:35"/>
        <d v="2006-02-12T15:35:29"/>
        <d v="2006-03-01T13:36:20"/>
        <d v="2005-02-07T03:39:49"/>
        <d v="2002-06-07T22:46:52"/>
        <d v="2002-03-09T22:45:08"/>
        <d v="2002-10-23T04:45:35"/>
        <d v="2002-07-09T02:15:10"/>
        <d v="2004-10-12T21:45:38"/>
        <d v="2005-11-14T19:12:12"/>
        <d v="2000-04-30T05:45:32"/>
        <d v="2003-01-25T19:02:26"/>
        <d v="2002-11-15T18:52:08"/>
        <d v="2000-06-05T19:09:14"/>
        <d v="2001-05-07T15:18:01"/>
        <d v="2001-03-29T22:36:25"/>
        <d v="2002-01-11T21:43:03"/>
        <d v="2005-09-19T17:55:22"/>
        <d v="2002-03-13T17:02:45"/>
        <d v="2004-02-10T14:00:06"/>
        <d v="2005-12-27T04:37:53"/>
        <d v="2005-02-22T22:36:06"/>
        <d v="2002-09-08T20:55:31"/>
        <d v="2005-04-21T13:02:09"/>
        <d v="2005-02-01T18:57:27"/>
        <d v="2006-11-28T18:29:51"/>
        <d v="2005-11-17T16:27:01"/>
        <d v="2004-08-07T22:13:14"/>
        <d v="2006-05-24T16:06:23"/>
        <d v="2004-05-07T14:05:25"/>
        <d v="2006-11-29T22:01:40"/>
        <d v="2004-09-22T10:17:59"/>
        <d v="2005-09-16T23:06:57"/>
        <d v="2004-07-09T00:48:54"/>
        <d v="2005-05-04T05:26:00"/>
        <d v="2004-09-07T12:16:18"/>
        <d v="2004-10-16T04:11:13"/>
        <d v="2004-08-12T01:10:22"/>
        <d v="2006-10-13T17:12:55"/>
        <d v="2007-01-11T06:28:53"/>
        <d v="2004-07-07T18:57:31"/>
        <d v="2005-04-18T21:00:49"/>
        <d v="2005-09-22T21:01:01"/>
        <d v="2002-06-14T05:19:03"/>
        <d v="2003-11-12T06:08:27"/>
        <d v="2001-08-16T20:22:12"/>
        <d v="2003-12-18T18:15:55"/>
        <d v="2003-09-18T21:38:08"/>
        <d v="2000-10-04T22:54:16"/>
        <d v="2002-02-20T20:40:39"/>
        <d v="2003-04-07T15:33:14"/>
        <d v="2001-05-23T00:31:06"/>
        <d v="2003-05-08T13:24:42"/>
        <d v="2002-05-08T21:25:09"/>
        <d v="2002-01-02T19:26:13"/>
        <d v="2004-08-27T03:08:27"/>
        <d v="2001-11-17T20:48:41"/>
        <d v="2004-05-13T22:22:51"/>
        <d v="2001-11-04T21:21:10"/>
        <d v="2002-05-30T02:51:21"/>
        <d v="2003-06-01T06:13:51"/>
        <d v="2003-02-08T23:38:28"/>
        <d v="2001-05-06T12:10:33"/>
        <d v="2004-04-14T06:58:51"/>
        <d v="2001-04-04T19:52:20"/>
        <d v="2006-06-27T06:28:36"/>
        <d v="2004-03-31T14:01:30"/>
        <d v="2005-06-01T06:02:38"/>
        <d v="2004-02-19T03:36:01"/>
        <d v="1999-10-16T22:02:00"/>
        <d v="2006-04-13T14:30:09"/>
        <d v="2004-06-09T10:09:11"/>
        <d v="2001-03-21T04:21:13"/>
        <d v="2006-10-08T10:05:37"/>
        <d v="2003-09-09T14:33:35"/>
        <d v="2002-02-01T04:47:45"/>
        <d v="2006-01-24T13:56:16"/>
        <d v="2002-04-21T06:31:21"/>
        <d v="2005-03-03T22:10:05"/>
        <d v="2002-09-27T02:21:53"/>
        <d v="2003-02-21T23:42:41"/>
        <d v="2004-08-19T20:17:40"/>
        <d v="2004-11-20T08:42:21"/>
        <d v="2002-08-27T04:40:17"/>
        <d v="2004-04-12T18:43:56"/>
        <d v="2004-08-11T10:18:54"/>
        <d v="2006-03-23T06:32:52"/>
        <d v="2001-12-20T02:08:30"/>
        <d v="2004-07-14T12:58:18"/>
        <d v="2004-03-31T15:55:29"/>
        <d v="2006-11-02T14:05:15"/>
        <d v="2006-07-06T19:01:08"/>
        <d v="2003-02-19T04:38:21"/>
        <d v="2003-10-14T12:01:01"/>
        <d v="2002-10-19T00:17:24"/>
        <d v="2006-06-28T17:21:04"/>
        <d v="2003-06-20T08:01:09"/>
        <d v="2003-02-08T18:07:31"/>
        <d v="2003-06-13T21:35:25"/>
        <d v="2005-11-02T05:12:20"/>
        <d v="2002-05-10T05:24:52"/>
        <d v="2005-10-12T11:02:26"/>
        <d v="2006-02-22T13:01:02"/>
        <d v="2004-06-08T17:24:25"/>
        <d v="2006-11-04T14:04:47"/>
        <d v="2006-08-11T00:16:58"/>
        <d v="2004-09-30T18:58:01"/>
        <d v="2006-07-04T16:46:11"/>
        <d v="2006-02-12T10:24:43"/>
        <d v="2005-01-29T15:21:16"/>
        <d v="2005-07-20T18:19:02"/>
        <d v="2006-11-11T16:20:08"/>
        <d v="2006-01-28T04:42:12"/>
        <d v="2005-06-11T21:26:26"/>
        <d v="2005-01-18T03:26:31"/>
        <d v="2005-11-20T14:07:17"/>
        <d v="2006-10-08T00:09:02"/>
        <d v="2005-06-25T21:38:56"/>
        <d v="2004-06-09T19:40:11"/>
        <d v="2004-07-26T22:20:12"/>
        <d v="2004-06-16T02:50:38"/>
        <d v="2004-10-13T11:35:08"/>
        <d v="2005-12-06T22:50:13"/>
        <d v="2005-05-11T05:01:56"/>
        <d v="2006-12-24T17:05:43"/>
        <d v="2000-06-17T03:00:52"/>
        <d v="2004-06-09T14:31:03"/>
        <d v="2003-09-18T19:30:18"/>
        <d v="2004-10-28T12:00:45"/>
        <d v="2000-06-17T20:06:26"/>
        <d v="2001-08-05T14:30:22"/>
        <d v="2006-10-18T07:45:43"/>
        <d v="2006-07-19T23:54:51"/>
        <d v="2005-12-08T08:36:13"/>
        <d v="2005-01-05T19:44:01"/>
        <d v="2006-05-09T23:03:34"/>
        <d v="2003-02-19T05:08:59"/>
        <d v="2001-08-09T21:02:43"/>
        <d v="2003-02-07T21:08:19"/>
        <d v="2002-02-21T01:22:35"/>
        <d v="2005-07-13T08:46:49"/>
        <d v="2006-08-23T17:00:21"/>
        <d v="2004-04-07T02:20:24"/>
        <d v="2004-08-09T01:41:37"/>
        <d v="2006-05-12T13:39:32"/>
        <d v="2005-05-11T10:05:53"/>
        <d v="2002-07-09T23:12:24"/>
        <d v="2005-05-11T04:25:46"/>
        <d v="2004-03-05T17:39:45"/>
        <d v="2005-02-12T19:31:59"/>
        <d v="2000-02-06T22:03:26"/>
        <d v="2004-07-27T00:31:21"/>
        <d v="2002-10-30T23:54:56"/>
        <d v="2004-12-01T07:54:13"/>
        <d v="2006-11-15T13:34:34"/>
        <d v="2004-03-26T01:58:38"/>
        <d v="2005-03-12T03:07:13"/>
        <d v="2005-11-02T15:00:07"/>
        <d v="2004-04-08T20:45:19"/>
        <d v="2003-10-31T05:02:33"/>
        <d v="2003-05-30T06:30:21"/>
        <d v="2006-11-01T10:32:05"/>
        <d v="2003-10-31T22:15:03"/>
        <d v="2006-10-11T12:37:07"/>
        <d v="2005-11-22T16:59:34"/>
        <d v="2006-10-18T04:14:37"/>
        <d v="2005-05-13T16:25:14"/>
        <d v="2002-06-09T02:07:27"/>
        <d v="2003-04-23T04:07:24"/>
        <d v="2005-03-17T21:41:10"/>
        <d v="2003-04-23T15:38:11"/>
        <d v="2003-10-28T12:39:23"/>
        <d v="2005-04-20T01:42:58"/>
        <d v="2003-11-26T00:32:17"/>
        <d v="2006-01-05T02:00:53"/>
        <d v="2005-10-25T14:49:11"/>
        <d v="2004-04-01T12:30:10"/>
        <d v="2004-11-02T16:10:43"/>
        <d v="2003-03-18T18:15:42"/>
        <d v="2006-01-26T11:52:12"/>
        <d v="2005-01-21T08:53:50"/>
        <d v="2005-12-22T14:27:34"/>
        <d v="2004-05-23T15:25:50"/>
        <d v="2006-12-01T18:20:54"/>
        <d v="2006-02-22T09:11:38"/>
        <d v="2006-04-12T17:35:01"/>
        <d v="2003-04-25T08:45:23"/>
        <d v="2003-11-25T08:00:29"/>
        <d v="2004-07-23T18:31:23"/>
        <d v="2005-04-20T20:29:36"/>
        <d v="2006-09-20T20:11:55"/>
        <d v="2005-12-01T23:19:51"/>
        <d v="2006-05-29T15:45:23"/>
        <d v="2006-08-18T06:41:24"/>
        <d v="2006-04-07T13:57:12"/>
        <d v="2005-03-23T16:01:58"/>
        <d v="2006-04-06T19:49:42"/>
        <d v="2003-06-25T16:21:28"/>
        <d v="2004-06-12T21:08:09"/>
        <d v="2005-04-08T01:01:16"/>
        <d v="2006-11-18T18:30:57"/>
        <d v="2005-05-25T17:03:13"/>
        <d v="2005-10-11T22:58:20"/>
        <d v="2002-04-05T03:45:55"/>
        <d v="2001-09-24T02:53:16"/>
        <d v="2002-05-05T17:19:55"/>
        <d v="2004-04-01T19:59:42"/>
        <d v="2002-06-15T20:03:07"/>
        <d v="2001-11-12T16:05:32"/>
        <d v="2001-08-08T04:54:18"/>
        <d v="2000-08-04T17:09:12"/>
        <d v="2003-06-28T01:49:54"/>
        <d v="2003-01-25T09:09:15"/>
        <d v="2001-01-11T07:44:38"/>
        <d v="2001-08-07T16:58:52"/>
        <d v="2002-10-23T20:30:32"/>
        <d v="2002-01-30T00:28:50"/>
        <d v="2001-08-02T17:36:13"/>
        <d v="2002-10-10T18:12:15"/>
        <d v="2001-10-01T14:02:15"/>
        <d v="2002-02-06T02:43:55"/>
        <d v="2005-06-17T17:54:44"/>
        <d v="2002-06-14T20:02:21"/>
        <d v="2001-12-14T03:35:14"/>
        <d v="2001-04-04T20:50:48"/>
        <d v="2002-10-10T18:07:07"/>
        <d v="2003-04-30T01:47:14"/>
        <d v="2004-11-07T18:55:53"/>
        <d v="2002-12-27T05:09:34"/>
        <d v="2004-10-21T17:03:13"/>
        <d v="2002-08-14T04:13:00"/>
        <d v="2005-06-04T17:00:17"/>
        <d v="2004-04-29T16:06:09"/>
        <d v="2001-06-08T04:43:45"/>
        <d v="2003-04-01T22:16:33"/>
        <d v="2004-08-18T20:46:16"/>
        <d v="2000-10-06T19:34:30"/>
        <d v="2001-01-20T01:56:41"/>
        <d v="2002-08-15T18:40:03"/>
        <d v="2005-10-12T01:25:49"/>
        <d v="2001-06-23T20:08:56"/>
        <d v="2002-07-17T03:07:25"/>
        <d v="2003-11-13T23:08:56"/>
        <d v="2006-12-12T17:49:08"/>
        <d v="2006-12-08T07:12:49"/>
        <d v="2000-01-20T10:11:47"/>
        <d v="2000-10-12T00:40:35"/>
        <d v="2005-07-05T00:33:53"/>
        <d v="2004-11-07T23:21:27"/>
        <d v="2005-02-09T12:07:43"/>
        <d v="2004-07-22T18:32:49"/>
        <d v="2006-02-08T00:35:00"/>
        <d v="2004-07-11T02:04:23"/>
        <d v="2005-06-11T04:58:11"/>
        <d v="2004-01-04T11:41:32"/>
        <d v="2001-03-16T02:19:59"/>
        <d v="2003-03-28T21:16:31"/>
        <d v="2002-09-04T23:07:13"/>
        <d v="2003-09-19T12:13:06"/>
        <d v="2004-11-04T18:30:29"/>
        <d v="2003-10-10T00:18:59"/>
        <d v="2006-10-04T18:00:08"/>
        <d v="2002-12-12T20:00:24"/>
        <d v="2004-10-14T05:39:19"/>
        <d v="2005-12-01T16:50:10"/>
        <d v="2000-06-02T21:16:52"/>
        <d v="2003-08-13T13:07:20"/>
        <d v="2003-10-28T05:41:54"/>
        <d v="2006-01-27T16:18:30"/>
        <d v="2004-10-14T07:05:48"/>
        <d v="2005-03-02T17:36:22"/>
        <d v="2000-06-25T00:35:56"/>
        <d v="2006-06-13T06:49:59"/>
        <d v="2006-05-30T20:20:14"/>
        <d v="2004-02-13T19:58:29"/>
        <d v="2004-11-30T21:51:58"/>
        <d v="2004-01-08T15:10:27"/>
        <d v="2006-03-01T17:56:25"/>
        <d v="2003-08-02T20:30:06"/>
        <d v="2006-11-20T23:33:03"/>
        <d v="2002-12-21T20:29:34"/>
        <d v="2001-06-15T17:32:54"/>
        <d v="2002-04-19T17:05:05"/>
        <d v="2005-08-23T20:27:39"/>
        <d v="2004-06-22T18:23:11"/>
        <d v="2005-04-16T21:35:20"/>
        <d v="2006-05-25T17:13:34"/>
        <d v="2006-03-09T16:00:35"/>
        <d v="2004-10-20T20:06:58"/>
        <d v="2002-09-01T01:35:37"/>
        <d v="2007-01-10T14:24:21"/>
        <d v="2007-02-27T16:49:11"/>
        <d v="2005-07-12T18:00:22"/>
        <d v="2005-05-16T22:58:15"/>
        <d v="2005-03-18T13:55:20"/>
        <d v="2003-08-09T16:37:23"/>
        <d v="2006-04-05T13:01:47"/>
        <d v="2006-07-14T00:13:06"/>
        <d v="2005-04-01T15:11:49"/>
        <d v="2006-05-12T06:01:07"/>
        <d v="2006-12-19T15:16:37"/>
        <d v="2005-03-11T04:06:32"/>
        <d v="2005-10-01T16:04:28"/>
        <d v="2007-02-07T00:07:33"/>
        <d v="2004-08-27T21:37:05"/>
        <d v="2007-01-10T08:46:17"/>
        <d v="2006-01-10T16:34:01"/>
        <d v="2003-02-14T08:23:59"/>
        <d v="2006-08-01T14:45:43"/>
        <d v="2005-03-04T05:01:06"/>
        <d v="2006-09-20T14:04:01"/>
        <d v="2006-04-07T18:55:00"/>
        <d v="2006-02-16T15:00:04"/>
        <d v="2007-02-02T20:00:27"/>
        <d v="2006-11-17T20:25:44"/>
        <d v="2006-10-21T09:44:32"/>
        <d v="2006-02-24T18:11:30"/>
        <d v="2005-07-11T18:31:40"/>
        <d v="2006-11-01T11:41:42"/>
        <d v="2005-01-28T14:00:59"/>
        <d v="2005-10-14T12:20:00"/>
        <d v="2005-09-14T09:59:58"/>
        <d v="2005-06-07T15:01:08"/>
        <d v="2003-01-02T20:19:25"/>
        <d v="2002-10-02T20:22:48"/>
        <d v="2005-08-24T20:38:02"/>
        <d v="2003-02-07T07:28:39"/>
        <d v="2002-05-02T19:43:09"/>
        <d v="2002-03-29T06:10:24"/>
        <d v="2003-10-17T04:39:33"/>
        <d v="2002-02-06T21:10:26"/>
        <d v="2004-04-02T11:30:44"/>
        <d v="2002-02-16T01:35:10"/>
        <d v="2004-03-17T18:50:25"/>
        <d v="2003-10-01T17:56:17"/>
        <d v="2005-04-14T19:49:39"/>
        <d v="2004-01-07T19:00:48"/>
        <d v="2002-02-18T17:12:52"/>
        <d v="2005-07-08T18:02:25"/>
        <d v="2005-10-21T18:38:33"/>
        <d v="2002-08-06T19:29:43"/>
        <d v="2005-07-19T17:15:12"/>
        <d v="2003-06-27T01:27:16"/>
        <d v="2006-03-23T16:00:09"/>
        <d v="2001-12-28T18:54:07"/>
        <d v="2005-05-27T15:22:48"/>
        <d v="2006-10-01T16:01:15"/>
        <d v="2004-08-21T19:00:15"/>
        <d v="2006-01-11T19:10:22"/>
        <d v="2003-10-14T19:22:35"/>
        <d v="2005-07-16T06:40:36"/>
        <d v="2003-07-29T15:56:31"/>
        <d v="2004-03-25T21:08:47"/>
        <d v="2003-05-29T21:51:41"/>
        <d v="2004-06-15T19:03:28"/>
        <d v="2005-11-22T09:05:39"/>
        <d v="2006-12-06T19:47:27"/>
        <d v="2005-02-26T00:31:51"/>
        <d v="2006-01-01T14:48:43"/>
        <d v="2004-10-02T00:04:43"/>
        <d v="2007-02-08T14:55:16"/>
        <d v="2003-10-25T23:00:14"/>
        <d v="2006-03-23T19:49:04"/>
        <d v="2007-01-31T19:51:40"/>
        <d v="2003-10-22T13:48:53"/>
        <d v="2007-03-06T18:01:30"/>
        <d v="2006-10-04T19:39:06"/>
        <d v="2004-01-21T17:00:17"/>
        <d v="2005-08-04T19:00:10"/>
        <d v="2005-07-14T15:59:25"/>
        <d v="2006-11-14T21:01:18"/>
        <d v="2003-03-03T16:52:45"/>
        <d v="2006-11-03T00:07:53"/>
        <d v="2004-07-25T08:17:57"/>
        <d v="2006-07-22T07:52:18"/>
        <d v="2005-10-18T15:09:07"/>
        <d v="2007-01-17T15:32:48"/>
        <d v="2006-04-07T22:50:51"/>
        <d v="2006-11-08T10:50:46"/>
        <d v="2006-05-15T22:28:49"/>
        <d v="2005-05-11T18:01:27"/>
        <d v="2006-11-28T19:18:56"/>
        <d v="2004-02-25T00:24:10"/>
        <d v="2007-01-24T17:23:40"/>
        <d v="2004-10-13T14:02:38"/>
        <d v="2005-01-09T19:58:33"/>
        <d v="2006-05-06T13:58:34"/>
        <d v="2006-11-15T20:28:27"/>
        <d v="2006-04-09T20:59:52"/>
        <d v="2004-11-24T19:54:57"/>
        <d v="2007-02-10T01:58:35"/>
        <d v="2007-02-10T16:54:23"/>
        <d v="2006-12-21T20:51:53"/>
        <d v="2006-11-10T00:00:04"/>
        <d v="2005-11-06T16:47:16"/>
        <d v="2007-02-15T13:10:42"/>
        <d v="2004-01-24T12:00:57"/>
        <d v="2004-11-21T14:47:59"/>
        <d v="2003-12-06T15:38:09"/>
        <d v="2002-01-27T16:17:03"/>
        <d v="2005-11-29T17:01:07"/>
        <d v="2005-01-15T19:21:39"/>
        <d v="2005-08-17T14:59:51"/>
        <d v="2001-05-23T06:51:37"/>
        <d v="2005-11-14T04:11:26"/>
        <d v="2002-03-10T03:00:04"/>
        <d v="2001-02-10T19:07:25"/>
        <d v="2002-05-30T04:27:23"/>
        <d v="2003-08-08T23:07:34"/>
        <d v="2004-06-01T16:01:00"/>
        <d v="2002-06-07T19:51:29"/>
        <d v="2003-10-24T23:57:40"/>
        <d v="1999-09-14T06:05:30"/>
        <d v="2002-03-19T23:26:58"/>
        <d v="2002-03-19T16:44:36"/>
        <d v="2002-08-30T16:59:59"/>
        <d v="2002-12-21T17:21:20"/>
        <d v="2002-12-27T22:54:16"/>
        <d v="2002-01-18T17:33:46"/>
        <d v="2002-02-08T01:00:49"/>
        <d v="2004-02-24T20:10:33"/>
        <d v="2001-01-21T00:46:49"/>
        <d v="2002-06-14T17:26:56"/>
        <d v="2003-05-22T03:31:36"/>
        <d v="2003-11-27T20:50:34"/>
        <d v="2001-11-02T02:39:56"/>
        <d v="2000-11-19T19:34:51"/>
        <d v="2004-07-13T16:41:12"/>
        <d v="2002-02-08T04:02:09"/>
        <d v="2002-04-05T19:15:33"/>
        <d v="2004-07-30T23:06:36"/>
        <d v="2003-02-02T23:42:17"/>
        <d v="2003-02-19T19:03:35"/>
        <d v="2004-04-06T00:06:29"/>
        <d v="2004-03-17T15:11:18"/>
        <d v="2002-04-03T23:00:26"/>
        <d v="2002-05-08T13:14:17"/>
        <d v="2002-04-05T17:25:43"/>
        <d v="1999-09-23T17:24:10"/>
        <d v="2000-01-14T13:00:49"/>
        <d v="1999-08-25T15:26:54"/>
        <d v="2003-11-15T01:58:05"/>
        <d v="2004-02-26T19:36:40"/>
        <d v="2007-03-05T06:15:01"/>
        <d v="2007-03-10T21:29:29"/>
        <d v="2007-03-13T18:07:27"/>
        <d v="2007-02-24T21:14:45"/>
        <d v="2007-02-28T00:32:11"/>
        <d v="2007-03-10T00:49:08"/>
        <d v="2004-07-21T22:00:40"/>
        <d v="2005-05-14T18:45:37"/>
        <d v="2004-06-16T14:59:06"/>
        <d v="2005-11-23T21:35:43"/>
        <d v="2004-07-18T00:08:10"/>
        <d v="2005-01-06T15:04:31"/>
        <d v="2004-05-07T15:36:30"/>
        <d v="2004-10-05T16:04:58"/>
        <d v="2004-05-11T13:44:03"/>
        <d v="2004-01-27T22:11:35"/>
        <d v="2004-05-26T15:22:23"/>
        <d v="2004-05-29T21:31:24"/>
        <d v="2006-11-18T19:11:49"/>
        <d v="2006-09-30T15:25:38"/>
        <d v="2005-06-11T19:31:44"/>
        <d v="2004-09-14T16:51:10"/>
        <d v="2005-11-18T19:48:25"/>
        <d v="2006-05-25T17:27:49"/>
        <d v="2005-02-24T00:02:36"/>
        <d v="2006-09-02T19:10:31"/>
        <d v="2006-07-26T14:34:36"/>
        <d v="2005-12-21T22:22:18"/>
        <d v="2005-07-12T18:37:08"/>
        <d v="2006-12-04T20:12:50"/>
        <d v="2005-03-30T02:25:39"/>
        <d v="2005-04-06T15:12:32"/>
        <d v="2005-04-08T16:13:42"/>
        <d v="2004-11-10T17:21:00"/>
        <d v="2005-04-01T22:02:16"/>
        <d v="2005-05-05T18:48:24"/>
        <d v="2005-09-16T14:52:58"/>
        <d v="2004-12-04T22:20:36"/>
        <d v="2005-06-03T15:35:24"/>
        <d v="2006-01-07T16:58:00"/>
        <d v="2006-04-06T20:36:48"/>
        <d v="2004-11-10T16:31:10"/>
        <d v="2005-11-13T00:16:40"/>
        <d v="2005-08-31T22:25:56"/>
        <d v="2005-12-07T17:40:25"/>
        <d v="2005-09-20T12:45:33"/>
        <d v="2006-02-24T23:16:56"/>
        <d v="2005-02-27T17:19:25"/>
        <d v="2006-01-10T19:30:11"/>
        <d v="2004-11-17T04:32:21"/>
        <d v="2005-05-25T18:39:56"/>
        <d v="2005-03-24T01:39:31"/>
        <d v="2005-07-29T15:53:44"/>
        <d v="2005-01-12T20:14:20"/>
        <d v="2006-08-10T20:03:57"/>
        <d v="2005-11-09T22:12:46"/>
        <d v="2006-10-26T20:53:03"/>
        <d v="2005-07-27T00:18:50"/>
        <d v="2005-08-20T00:23:36"/>
        <d v="2005-08-31T19:02:22"/>
        <d v="2005-03-10T22:27:28"/>
        <d v="2005-07-09T04:30:03"/>
        <d v="2005-01-22T01:21:47"/>
        <d v="2004-10-14T01:37:23"/>
        <d v="2005-07-05T16:50:32"/>
        <d v="2004-11-10T20:07:04"/>
        <d v="2006-06-07T15:02:20"/>
        <d v="2004-12-15T20:29:19"/>
        <d v="2005-06-23T15:40:52"/>
        <d v="2004-11-24T06:17:44"/>
        <d v="2005-02-28T19:04:04"/>
        <d v="2005-09-28T02:53:43"/>
        <d v="2005-07-08T15:33:37"/>
        <d v="2005-01-26T08:41:33"/>
        <d v="2006-12-13T02:54:47"/>
        <d v="2005-09-14T20:22:38"/>
        <d v="2004-12-02T21:14:16"/>
        <d v="2005-06-01T21:59:44"/>
        <d v="2004-11-12T20:28:26"/>
        <d v="2006-03-15T06:26:04"/>
        <d v="2006-01-04T19:44:56"/>
        <d v="2005-04-12T16:18:51"/>
        <d v="2006-01-29T21:10:58"/>
        <d v="2005-12-03T00:56:47"/>
        <d v="2006-08-13T14:02:55"/>
        <d v="2004-12-09T02:39:50"/>
        <d v="2005-03-18T13:48:48"/>
        <d v="2004-10-06T03:22:37"/>
        <d v="2005-07-18T21:01:15"/>
        <d v="2005-08-07T09:47:55"/>
        <d v="2005-07-25T17:34:42"/>
        <d v="2006-10-12T17:41:13"/>
        <d v="2004-04-30T02:38:02"/>
        <d v="2005-07-12T16:41:00"/>
        <d v="2006-06-15T20:42:26"/>
        <d v="2005-01-14T17:42:23"/>
        <d v="2004-07-10T21:13:07"/>
        <d v="2005-01-22T20:34:04"/>
        <d v="2004-12-19T17:43:09"/>
        <d v="2004-09-10T00:41:35"/>
        <d v="2005-01-21T16:29:56"/>
        <d v="2005-02-08T17:23:56"/>
        <d v="2004-11-30T16:54:50"/>
        <d v="2004-09-26T21:25:08"/>
        <d v="2006-05-12T21:55:49"/>
        <d v="2005-06-08T04:04:52"/>
        <d v="2006-02-11T07:38:53"/>
        <d v="2005-02-09T18:49:11"/>
        <d v="2006-12-30T21:06:06"/>
        <d v="2006-01-12T03:08:24"/>
        <d v="2006-04-29T02:23:33"/>
        <d v="2005-02-05T05:14:57"/>
        <d v="2006-01-27T21:35:43"/>
        <d v="2005-06-24T04:27:54"/>
        <d v="2005-09-04T06:39:46"/>
        <d v="2005-11-29T14:46:10"/>
        <d v="2005-01-26T23:09:48"/>
        <d v="2005-10-07T21:57:42"/>
        <d v="2005-09-17T19:38:49"/>
        <d v="2006-01-13T21:35:13"/>
        <d v="2005-07-01T03:00:54"/>
        <d v="2005-02-16T16:00:28"/>
        <d v="2004-07-15T15:00:22"/>
        <d v="2006-04-25T18:06:31"/>
        <d v="2005-08-26T04:33:41"/>
        <d v="2006-10-27T14:27:51"/>
        <d v="2006-10-11T11:16:33"/>
        <d v="2006-08-25T07:35:13"/>
        <d v="2004-10-30T03:25:15"/>
        <d v="2004-09-19T01:44:16"/>
        <d v="2007-02-13T21:48:10"/>
        <d v="2005-11-29T20:15:00"/>
        <d v="2007-01-03T16:36:49"/>
        <d v="2007-02-04T04:50:08"/>
        <d v="2006-03-23T18:45:50"/>
        <d v="2007-01-26T23:03:59"/>
        <d v="2006-02-22T14:27:36"/>
        <d v="2006-05-05T20:55:18"/>
        <d v="2006-02-06T15:18:05"/>
        <d v="2006-11-30T04:29:27"/>
        <d v="2001-08-28T00:18:17"/>
        <d v="2002-06-29T04:28:16"/>
        <d v="2003-03-08T02:40:25"/>
        <d v="2005-08-31T21:36:37"/>
        <d v="2002-08-24T17:15:48"/>
        <d v="2003-04-09T02:27:33"/>
        <d v="2002-04-26T20:58:51"/>
        <d v="2002-09-22T03:42:01"/>
        <d v="2001-01-13T10:18:49"/>
        <d v="2002-04-24T01:47:35"/>
        <d v="2001-12-15T23:49:52"/>
        <d v="2000-06-24T02:46:20"/>
        <d v="2002-10-11T17:57:49"/>
        <d v="2000-08-26T00:16:16"/>
        <d v="2000-05-11T06:54:15"/>
        <d v="2004-09-30T07:52:50"/>
        <d v="2002-06-28T16:35:45"/>
        <d v="2002-12-14T22:48:33"/>
        <d v="2002-07-17T17:26:34"/>
        <d v="2005-08-10T22:28:04"/>
        <d v="2002-03-31T15:30:08"/>
        <d v="2001-06-16T18:46:23"/>
        <d v="2002-03-02T18:00:03"/>
        <d v="2001-08-15T22:00:03"/>
        <d v="2001-09-06T23:57:59"/>
        <d v="2002-03-23T16:59:36"/>
        <d v="2002-04-27T01:59:57"/>
        <d v="2001-10-16T15:11:48"/>
        <d v="2003-04-09T16:33:59"/>
        <d v="2002-04-24T05:27:56"/>
        <d v="2000-12-29T20:08:34"/>
        <d v="2002-04-25T23:39:48"/>
        <d v="2003-03-15T04:02:20"/>
        <d v="2002-04-23T15:29:04"/>
        <d v="2002-05-07T22:42:55"/>
        <d v="2003-02-22T23:54:52"/>
        <d v="2001-07-05T21:05:38"/>
        <d v="2005-01-12T23:13:07"/>
        <d v="2002-11-13T15:33:57"/>
        <d v="2002-05-24T18:32:55"/>
        <d v="2005-08-27T18:38:24"/>
        <d v="2004-08-06T19:48:38"/>
        <d v="2006-05-08T21:35:08"/>
        <d v="2004-10-15T00:22:14"/>
        <d v="2005-02-11T01:20:16"/>
        <d v="2005-09-10T07:07:49"/>
        <d v="2005-04-10T01:45:04"/>
        <d v="2004-07-14T22:50:34"/>
        <d v="2005-02-22T19:25:49"/>
        <d v="2005-03-14T23:56:12"/>
        <d v="2006-01-01T10:43:33"/>
        <d v="2004-11-27T21:02:41"/>
        <d v="2006-12-28T00:09:49"/>
        <d v="2004-08-02T09:21:17"/>
        <d v="2005-01-22T20:09:13"/>
        <d v="2004-10-29T15:40:52"/>
        <d v="2005-02-16T19:15:30"/>
        <d v="2004-10-13T16:20:28"/>
        <d v="2004-06-18T03:43:24"/>
        <d v="2006-08-30T14:24:45"/>
        <d v="2005-09-21T23:13:41"/>
        <d v="2006-03-31T13:46:00"/>
        <d v="2004-10-17T23:24:52"/>
        <d v="2004-11-17T19:22:37"/>
        <d v="2002-05-29T20:16:11"/>
        <d v="2004-11-09T02:11:14"/>
        <d v="2003-09-29T18:01:31"/>
        <d v="2005-07-31T20:01:43"/>
        <d v="2002-02-08T01:56:15"/>
        <d v="2005-03-17T20:45:05"/>
        <d v="2005-07-22T16:19:14"/>
        <d v="2002-07-17T20:22:46"/>
        <d v="2003-01-30T18:01:51"/>
        <d v="1999-11-10T16:48:32"/>
        <d v="2004-10-30T18:59:05"/>
        <d v="2003-07-09T02:32:46"/>
        <d v="2001-06-01T15:34:15"/>
        <d v="2003-01-24T12:14:21"/>
        <d v="2004-12-03T21:39:12"/>
        <d v="2001-08-29T16:12:01"/>
        <d v="2003-07-28T10:46:58"/>
        <d v="2003-08-23T10:14:17"/>
        <d v="2000-12-01T02:34:58"/>
        <d v="2002-06-08T12:29:29"/>
        <d v="2005-01-22T03:18:58"/>
        <d v="2003-09-07T20:36:19"/>
        <d v="2002-03-05T18:33:23"/>
        <d v="2006-09-05T15:00:37"/>
        <d v="2003-04-26T18:11:10"/>
        <d v="2005-08-11T15:13:26"/>
        <d v="2002-02-21T06:03:05"/>
        <d v="2007-02-03T19:26:21"/>
        <d v="2002-07-23T04:46:47"/>
        <d v="2005-04-30T01:52:43"/>
        <d v="2002-04-27T15:43:13"/>
        <d v="2002-11-09T23:47:37"/>
        <d v="2004-04-14T17:53:06"/>
        <d v="2005-03-29T20:38:26"/>
        <d v="2001-10-12T20:58:04"/>
        <d v="2005-02-03T22:49:34"/>
        <d v="2005-09-12T12:41:29"/>
        <d v="2006-08-12T12:35:39"/>
        <d v="2005-05-30T03:20:51"/>
        <d v="2004-07-01T00:58:19"/>
        <d v="2006-03-11T15:36:29"/>
        <d v="2004-07-21T23:32:28"/>
        <d v="2005-03-23T21:05:38"/>
        <d v="2006-08-02T15:59:54"/>
        <d v="2005-08-17T02:31:52"/>
        <d v="2007-01-09T21:40:35"/>
        <d v="2006-03-20T08:12:01"/>
        <d v="2005-03-13T02:51:57"/>
        <d v="2004-07-08T14:12:29"/>
        <d v="2006-04-27T19:49:05"/>
        <d v="2004-12-12T02:36:34"/>
        <d v="2005-02-24T00:14:07"/>
        <d v="2004-07-09T19:41:37"/>
        <d v="2005-08-21T00:32:59"/>
        <d v="2004-07-16T19:55:03"/>
        <d v="2005-04-15T07:50:03"/>
        <d v="2005-10-16T15:04:58"/>
        <d v="2006-09-29T23:43:54"/>
        <d v="2005-01-14T18:28:00"/>
        <d v="2005-05-15T04:09:29"/>
        <d v="2004-06-04T23:07:12"/>
        <d v="2005-11-24T07:55:36"/>
        <d v="2005-11-29T16:12:33"/>
        <d v="2005-02-06T16:13:46"/>
        <d v="2006-02-21T12:52:07"/>
        <d v="2006-01-18T14:08:17"/>
        <d v="2006-01-12T21:45:24"/>
        <d v="2004-09-04T19:13:41"/>
        <d v="2005-03-25T20:17:06"/>
        <d v="2004-07-07T23:13:48"/>
        <d v="2007-01-25T05:51:40"/>
        <d v="2004-07-07T15:56:49"/>
        <d v="2006-05-20T08:11:57"/>
        <d v="2005-08-23T20:10:01"/>
        <d v="2004-06-18T18:05:47"/>
        <d v="2006-01-24T21:36:40"/>
        <d v="2002-08-29T21:39:09"/>
        <d v="2004-10-02T17:56:08"/>
        <d v="2003-12-09T21:54:14"/>
        <d v="2002-03-30T01:13:43"/>
        <d v="2006-05-18T12:59:50"/>
        <d v="2004-03-27T17:06:22"/>
        <d v="2005-06-28T20:59:32"/>
        <d v="2007-02-01T19:14:28"/>
        <d v="2002-06-15T05:42:31"/>
        <d v="2006-07-13T21:08:45"/>
        <d v="2006-11-30T08:03:34"/>
        <d v="2004-12-08T03:26:10"/>
        <d v="2002-08-22T19:38:14"/>
        <d v="2004-03-31T17:00:12"/>
        <d v="2006-03-24T11:56:04"/>
        <d v="2005-07-25T23:52:09"/>
        <d v="2004-09-19T20:59:11"/>
        <d v="2005-10-01T19:01:01"/>
        <d v="2005-09-25T21:13:24"/>
        <d v="2005-09-03T04:00:42"/>
        <d v="2005-04-20T17:56:28"/>
        <d v="2006-11-15T17:50:16"/>
        <d v="2006-11-18T06:09:26"/>
        <d v="2002-08-23T10:07:02"/>
        <d v="2006-10-15T19:26:48"/>
        <d v="2005-05-03T15:04:29"/>
        <d v="2005-10-26T19:54:21"/>
        <d v="2004-11-09T23:11:07"/>
        <d v="2005-04-13T12:55:22"/>
        <d v="2006-06-03T02:31:52"/>
        <d v="2005-08-01T04:03:47"/>
        <d v="2006-05-04T01:28:59"/>
        <d v="2004-01-28T19:45:32"/>
        <d v="2006-08-30T15:45:21"/>
        <d v="2005-02-01T22:49:21"/>
        <d v="2006-09-23T14:45:14"/>
        <d v="2006-09-26T13:11:15"/>
        <d v="2004-12-15T21:54:55"/>
        <d v="2005-01-19T20:45:48"/>
        <d v="2005-04-08T03:51:14"/>
        <d v="2004-08-28T19:51:03"/>
        <d v="2006-06-15T05:55:08"/>
        <d v="2006-11-15T13:58:35"/>
        <d v="2007-02-08T19:00:35"/>
        <d v="2004-10-08T20:13:23"/>
        <d v="2005-08-09T07:31:09"/>
        <d v="2005-07-14T06:16:59"/>
        <d v="2006-02-07T17:09:20"/>
        <d v="2005-12-02T23:55:41"/>
        <d v="2006-11-21T14:59:03"/>
        <d v="2005-11-18T19:20:09"/>
        <d v="2004-11-09T03:48:45"/>
        <d v="2004-05-11T15:38:47"/>
        <d v="2005-02-19T14:25:26"/>
        <d v="2006-01-11T20:47:27"/>
        <d v="2007-02-01T16:31:28"/>
        <d v="2006-06-30T22:17:33"/>
        <d v="2006-06-30T21:13:14"/>
        <d v="2005-03-18T01:40:10"/>
        <d v="2005-09-24T17:06:58"/>
        <d v="2003-09-25T23:00:10"/>
        <d v="2005-07-21T17:55:13"/>
        <d v="2005-08-05T14:56:47"/>
        <d v="2005-11-04T00:36:37"/>
        <d v="2005-03-19T21:29:34"/>
        <d v="2005-08-18T18:20:39"/>
        <d v="2006-01-10T22:13:36"/>
        <d v="2005-09-27T14:07:45"/>
        <d v="2005-11-10T00:51:36"/>
        <d v="2004-06-30T00:29:40"/>
        <d v="2004-11-18T17:58:36"/>
        <d v="2005-12-05T21:13:10"/>
        <d v="2004-09-29T12:59:59"/>
        <d v="2006-06-08T15:11:10"/>
        <d v="2004-10-10T20:34:49"/>
        <d v="2006-04-22T14:59:34"/>
        <d v="2004-06-02T00:42:23"/>
        <d v="2005-08-24T19:09:25"/>
        <d v="2005-01-28T00:01:34"/>
        <d v="2006-03-07T05:04:51"/>
        <d v="2004-06-14T21:29:10"/>
        <d v="2004-10-19T20:55:40"/>
        <d v="2005-01-29T18:07:20"/>
        <d v="2004-06-29T21:57:05"/>
        <d v="2005-02-25T16:42:10"/>
        <d v="2004-09-09T23:23:43"/>
        <d v="2005-05-29T15:21:58"/>
        <d v="2005-01-23T02:51:10"/>
        <d v="2006-06-30T23:04:50"/>
        <d v="2005-04-18T02:31:16"/>
        <d v="2005-03-25T17:22:37"/>
        <d v="2005-02-22T08:01:00"/>
        <d v="2004-07-13T03:19:26"/>
        <d v="2004-08-26T03:22:19"/>
        <d v="2005-02-12T04:21:58"/>
        <d v="2004-11-20T20:16:00"/>
        <d v="2005-07-01T22:33:43"/>
        <d v="2004-05-27T21:33:28"/>
        <d v="2004-07-08T21:31:03"/>
        <d v="2004-08-18T20:59:32"/>
        <d v="2007-03-07T18:35:34"/>
        <d v="2007-03-06T19:14:37"/>
        <d v="2007-01-21T16:33:50"/>
        <d v="2007-02-21T20:41:54"/>
        <d v="2007-02-07T21:59:18"/>
        <d v="2004-09-16T07:04:43"/>
        <d v="2003-04-27T18:47:23"/>
        <d v="2006-05-22T16:45:26"/>
        <d v="2006-08-30T03:35:41"/>
        <d v="2004-07-07T05:30:28"/>
        <d v="2004-05-20T17:53:10"/>
        <d v="2003-06-07T01:29:20"/>
        <d v="2005-11-13T15:41:24"/>
        <d v="2006-09-16T15:43:16"/>
        <d v="2006-01-17T09:33:48"/>
        <d v="2005-09-07T07:59:53"/>
        <d v="2004-10-21T21:57:29"/>
        <d v="2006-04-05T14:19:05"/>
        <d v="2006-02-17T00:44:54"/>
        <d v="2006-10-12T11:10:53"/>
        <d v="2003-08-07T13:03:18"/>
        <d v="2006-11-30T20:34:13"/>
        <d v="2004-10-31T20:08:08"/>
        <d v="2005-07-13T07:50:59"/>
        <d v="2007-01-10T17:52:15"/>
        <d v="2006-03-23T13:55:11"/>
        <d v="2005-07-12T16:14:23"/>
        <d v="2005-11-24T14:23:54"/>
        <d v="2005-03-31T05:46:37"/>
        <d v="2003-03-18T12:59:35"/>
        <d v="2004-08-20T12:37:02"/>
        <d v="2003-04-25T19:23:48"/>
        <d v="2005-02-08T06:32:54"/>
        <d v="2006-09-13T16:03:12"/>
        <d v="2003-02-11T02:54:10"/>
        <d v="2004-03-23T15:59:33"/>
        <d v="2003-12-03T22:01:27"/>
        <d v="2006-09-07T03:26:44"/>
        <d v="2004-03-20T21:18:37"/>
        <d v="2005-02-09T00:45:52"/>
        <d v="2004-09-28T15:46:42"/>
        <d v="2002-05-01T17:16:27"/>
        <d v="2006-09-19T07:53:27"/>
        <d v="2002-01-29T01:29:58"/>
        <d v="2002-05-15T23:42:48"/>
        <d v="2004-07-29T18:45:11"/>
        <d v="2002-05-15T15:33:17"/>
        <d v="2006-08-03T17:03:22"/>
        <d v="2005-03-04T19:10:37"/>
        <d v="2002-06-18T21:35:45"/>
        <d v="2004-04-17T21:17:22"/>
        <d v="2001-11-07T18:21:44"/>
        <d v="2002-07-27T21:37:03"/>
        <d v="2004-08-11T15:15:51"/>
        <d v="2005-03-08T18:58:47"/>
        <d v="2003-12-12T21:36:41"/>
        <d v="2006-07-22T15:45:32"/>
        <d v="2006-09-26T10:36:23"/>
        <d v="2006-06-03T08:47:46"/>
        <d v="2003-05-21T11:04:18"/>
        <d v="2002-12-04T01:31:33"/>
        <d v="2002-01-18T00:53:15"/>
        <d v="2003-04-09T13:54:44"/>
        <d v="2002-05-01T07:00:31"/>
        <d v="2002-10-12T13:53:48"/>
        <d v="2001-07-11T16:01:58"/>
        <d v="2005-06-16T23:00:50"/>
        <d v="2002-02-27T14:45:23"/>
        <d v="2004-04-15T19:49:50"/>
        <d v="2004-02-16T16:55:30"/>
        <d v="2002-12-14T12:45:40"/>
        <d v="2003-09-20T20:51:34"/>
        <d v="2006-04-14T20:45:21"/>
        <d v="2003-02-06T03:02:08"/>
        <d v="2001-11-15T00:19:14"/>
        <d v="2005-05-11T07:07:56"/>
        <d v="2005-06-16T16:03:24"/>
        <d v="2004-07-25T23:28:26"/>
        <d v="2005-10-22T14:03:41"/>
        <d v="2007-02-08T10:44:48"/>
        <d v="2005-01-13T22:35:54"/>
        <d v="2005-01-21T22:11:58"/>
        <d v="2005-04-08T12:50:46"/>
        <d v="2004-10-07T18:54:03"/>
        <d v="2006-07-07T04:32:47"/>
        <d v="2004-06-24T13:39:40"/>
        <d v="2004-06-17T04:45:52"/>
        <d v="2006-06-29T16:50:43"/>
        <d v="2005-02-20T00:18:54"/>
        <d v="2005-01-11T22:31:43"/>
        <d v="2006-08-09T21:35:59"/>
        <d v="2005-06-27T05:32:39"/>
        <d v="2005-06-20T10:03:25"/>
        <d v="2006-02-15T16:35:59"/>
        <d v="2004-05-20T12:37:21"/>
        <d v="2004-06-04T12:40:28"/>
        <d v="2004-06-07T22:34:00"/>
        <d v="2005-07-15T16:12:01"/>
        <d v="2006-05-17T06:21:10"/>
        <d v="2004-11-04T13:16:06"/>
        <d v="2004-09-17T05:50:09"/>
        <d v="2005-07-06T15:31:47"/>
        <d v="2005-06-02T01:34:36"/>
        <d v="2004-08-29T10:53:10"/>
        <d v="2005-07-27T12:07:53"/>
        <d v="2005-06-29T06:24:50"/>
        <d v="2005-05-29T20:57:18"/>
        <d v="2005-07-22T20:18:55"/>
        <d v="2006-03-22T11:55:25"/>
        <d v="2004-04-29T03:21:04"/>
        <d v="2005-01-23T11:55:03"/>
        <d v="2005-02-18T17:51:38"/>
        <d v="2006-11-19T17:49:21"/>
        <d v="2005-04-08T09:35:15"/>
        <d v="2006-07-08T18:38:29"/>
        <d v="2005-07-02T11:13:12"/>
        <d v="2005-01-18T15:14:22"/>
        <d v="2005-09-02T14:21:26"/>
        <d v="2005-05-14T12:36:49"/>
        <d v="2006-01-31T14:39:49"/>
        <d v="2004-08-23T22:08:55"/>
        <d v="2005-02-24T16:24:52"/>
        <d v="2005-03-03T00:16:46"/>
        <d v="2005-05-11T06:29:56"/>
        <d v="2005-11-03T19:01:26"/>
        <d v="2005-06-15T00:50:12"/>
        <d v="2006-05-04T16:24:26"/>
        <d v="2005-09-06T06:21:09"/>
        <d v="2006-05-05T10:25:18"/>
        <d v="2004-04-28T20:09:08"/>
        <d v="2005-06-15T19:47:50"/>
        <d v="2004-10-25T17:01:34"/>
        <d v="2005-09-20T03:03:53"/>
        <d v="2005-01-14T23:02:10"/>
        <d v="2005-11-04T16:53:37"/>
        <d v="2007-01-11T06:16:58"/>
        <d v="2005-10-29T21:48:04"/>
        <d v="2004-07-21T14:34:56"/>
        <d v="2004-08-01T05:45:54"/>
        <d v="2005-02-24T00:51:19"/>
        <d v="2005-10-13T17:44:57"/>
        <d v="2004-05-24T22:51:35"/>
        <d v="2006-05-02T17:42:30"/>
        <d v="2006-12-05T13:06:20"/>
        <d v="2005-04-08T00:23:53"/>
        <d v="2005-04-13T16:36:34"/>
        <d v="2006-03-24T19:21:05"/>
        <d v="2005-04-28T15:34:19"/>
        <d v="2006-03-24T10:16:40"/>
        <d v="2004-08-06T00:10:11"/>
        <d v="2006-01-20T00:03:49"/>
        <d v="2004-05-21T01:05:03"/>
        <d v="2004-07-15T04:34:57"/>
        <d v="2005-04-16T17:11:59"/>
        <d v="2005-12-31T00:11:11"/>
        <d v="2005-06-09T00:54:07"/>
        <d v="2006-12-22T22:04:55"/>
        <d v="2004-11-10T13:04:55"/>
        <d v="2005-08-16T08:41:44"/>
        <d v="2006-04-20T19:12:56"/>
        <d v="2005-09-09T14:10:48"/>
        <d v="2004-05-24T18:57:09"/>
        <d v="2004-07-10T16:12:03"/>
        <d v="2005-06-16T14:43:27"/>
        <d v="2004-11-06T02:44:19"/>
        <d v="2006-09-14T22:55:21"/>
        <d v="2006-06-10T04:41:12"/>
        <d v="2006-09-05T19:50:54"/>
        <d v="2006-06-19T14:14:41"/>
        <d v="2004-04-16T04:32:45"/>
        <d v="2004-11-30T17:43:33"/>
        <d v="2005-04-20T02:47:18"/>
        <d v="2004-12-28T19:37:11"/>
        <d v="2006-12-18T20:16:26"/>
        <d v="2006-04-05T03:04:53"/>
        <d v="2005-06-15T17:51:19"/>
        <d v="2006-10-29T22:55:24"/>
        <d v="2005-05-03T14:46:35"/>
        <d v="2005-12-20T17:24:21"/>
        <d v="2005-07-06T21:44:12"/>
        <d v="2004-10-03T14:20:36"/>
        <d v="2006-04-01T14:18:38"/>
        <d v="2005-12-31T21:40:37"/>
        <d v="2004-11-04T17:27:15"/>
        <d v="2005-02-11T01:50:01"/>
        <d v="2005-09-13T15:11:24"/>
        <d v="2004-12-11T10:15:24"/>
        <d v="2004-10-09T12:50:40"/>
        <d v="2004-07-29T20:43:05"/>
        <d v="2004-07-10T17:49:52"/>
        <d v="2006-02-14T21:12:08"/>
        <d v="2004-08-17T17:08:24"/>
        <d v="2004-11-09T18:33:15"/>
        <d v="2005-02-01T23:40:15"/>
        <d v="2004-06-20T13:19:52"/>
        <d v="2006-11-27T21:48:41"/>
        <d v="2005-09-10T15:30:58"/>
        <d v="2005-09-30T15:57:33"/>
        <d v="2006-05-25T01:52:38"/>
        <d v="2004-07-09T05:37:12"/>
        <d v="2004-12-08T21:42:19"/>
        <d v="2005-07-24T10:33:16"/>
        <d v="2005-07-10T04:00:18"/>
        <d v="2004-10-27T23:13:51"/>
        <d v="2006-08-24T01:21:53"/>
        <d v="2005-07-13T15:34:26"/>
        <d v="2006-03-15T21:03:57"/>
        <d v="2006-05-09T17:33:39"/>
        <d v="2004-10-16T06:23:21"/>
        <d v="2005-04-12T20:11:27"/>
        <d v="2005-05-17T18:27:06"/>
        <d v="2005-12-15T03:09:34"/>
        <d v="2004-07-07T22:08:59"/>
        <d v="2005-01-12T21:46:34"/>
        <d v="2006-02-14T09:33:10"/>
        <d v="2004-04-25T11:26:29"/>
        <d v="2005-08-28T05:37:27"/>
        <d v="2005-09-30T15:06:47"/>
        <d v="2004-07-05T14:52:09"/>
        <d v="2005-02-22T19:01:10"/>
        <d v="2004-08-25T21:16:44"/>
        <d v="2005-04-02T20:58:47"/>
        <d v="2005-01-08T03:39:39"/>
        <d v="2005-04-08T13:21:50"/>
        <d v="2004-08-11T14:01:08"/>
        <d v="2005-02-08T18:22:59"/>
        <d v="2004-06-15T16:03:49"/>
        <d v="2006-02-02T23:57:26"/>
        <d v="2004-04-24T13:32:38"/>
        <d v="2005-04-06T14:01:04"/>
        <d v="2004-08-20T06:59:23"/>
        <d v="2005-01-20T03:57:17"/>
        <d v="2006-05-05T22:57:33"/>
        <d v="2004-05-15T15:16:04"/>
        <d v="2006-07-02T14:00:08"/>
        <d v="2004-09-29T15:37:03"/>
        <d v="2004-06-12T10:58:33"/>
        <d v="2004-12-30T16:53:34"/>
        <d v="2004-07-24T19:25:12"/>
        <d v="2004-12-08T18:33:38"/>
        <d v="2005-01-29T23:02:35"/>
        <d v="2005-11-25T19:17:39"/>
        <d v="2005-03-13T03:06:20"/>
        <d v="2005-05-07T21:56:38"/>
        <d v="2005-04-23T03:21:00"/>
        <d v="2006-07-16T12:44:52"/>
        <d v="2006-10-06T13:29:27"/>
        <d v="2005-04-02T15:34:53"/>
        <d v="2005-10-19T19:45:17"/>
        <d v="2005-12-23T08:45:52"/>
        <d v="2004-08-20T19:16:13"/>
        <d v="2006-09-15T16:33:59"/>
        <d v="2005-09-07T19:00:21"/>
        <d v="2007-02-24T14:00:03"/>
        <d v="2005-05-16T17:47:29"/>
        <d v="2006-04-04T23:00:50"/>
        <d v="2005-01-26T00:16:12"/>
        <d v="2006-03-09T18:41:57"/>
        <d v="2006-05-08T00:12:05"/>
        <d v="2004-08-11T18:10:23"/>
        <d v="2005-02-25T05:05:59"/>
        <d v="2005-01-31T05:51:46"/>
        <d v="2005-06-01T11:17:04"/>
        <d v="2004-07-06T21:50:19"/>
        <d v="2005-06-06T17:30:33"/>
        <d v="2005-08-16T17:43:32"/>
        <d v="2005-02-06T04:44:52"/>
        <d v="2006-08-03T12:34:20"/>
        <d v="2005-04-02T18:52:33"/>
        <d v="2004-06-17T16:04:11"/>
        <d v="2004-07-31T15:47:58"/>
        <d v="2006-11-20T02:38:40"/>
        <d v="2005-12-02T19:38:28"/>
        <d v="2004-08-28T01:27:51"/>
        <d v="2004-10-28T16:24:46"/>
        <d v="2006-02-24T17:32:10"/>
        <d v="2005-01-21T21:08:54"/>
        <d v="2004-10-09T15:22:27"/>
        <d v="2004-12-19T19:47:03"/>
        <d v="2005-08-02T21:58:50"/>
        <d v="2005-08-08T13:25:56"/>
        <d v="2006-01-11T16:29:03"/>
        <d v="2004-09-11T15:10:36"/>
        <d v="2006-07-25T06:41:21"/>
        <d v="2006-10-11T23:22:08"/>
        <d v="2006-03-02T12:00:06"/>
        <d v="2006-09-14T07:22:31"/>
        <d v="2006-05-21T08:41:21"/>
        <d v="2005-11-28T00:29:22"/>
        <d v="2005-12-02T13:47:00"/>
        <d v="2007-01-05T20:05:30"/>
        <d v="2006-09-09T18:25:10"/>
        <d v="2006-01-20T20:07:47"/>
        <d v="2004-09-02T11:29:32"/>
        <d v="2006-12-20T15:57:51"/>
        <d v="2005-03-26T21:54:00"/>
        <d v="2007-02-09T17:36:33"/>
        <d v="2004-05-18T04:38:49"/>
        <d v="2007-02-14T17:46:00"/>
        <d v="2007-01-17T19:51:10"/>
        <d v="2006-06-13T21:29:42"/>
        <d v="2002-11-26T20:04:12"/>
        <d v="2006-01-28T20:22:56"/>
        <d v="2004-10-15T21:08:44"/>
        <d v="2004-09-05T16:11:45"/>
        <d v="2004-11-13T18:09:51"/>
        <d v="2005-04-03T05:11:23"/>
        <d v="2005-12-21T05:05:19"/>
        <d v="2004-10-26T13:40:40"/>
        <d v="2004-12-22T19:58:39"/>
        <d v="2005-11-25T11:15:16"/>
        <d v="2005-01-19T16:52:10"/>
        <d v="2005-05-21T20:04:09"/>
        <d v="2004-10-07T02:58:00"/>
        <d v="2004-05-25T17:27:18"/>
        <d v="2004-05-18T13:09:12"/>
        <d v="2004-07-20T20:24:03"/>
        <d v="2005-06-07T07:09:36"/>
        <d v="2004-04-28T20:00:20"/>
        <d v="2005-06-14T20:18:53"/>
        <d v="2006-10-17T14:51:09"/>
        <d v="2006-07-13T22:53:29"/>
        <d v="2005-04-26T16:13:06"/>
        <d v="2002-09-06T23:51:15"/>
        <d v="2004-05-01T12:13:33"/>
        <d v="2007-02-17T11:01:32"/>
        <d v="2005-02-17T16:54:11"/>
        <d v="2006-07-16T06:20:25"/>
        <d v="2004-10-19T17:00:47"/>
        <d v="2005-08-16T17:56:11"/>
        <d v="2006-08-15T21:10:47"/>
        <d v="2005-08-11T01:04:19"/>
        <d v="2006-07-19T02:38:45"/>
        <d v="2006-10-01T12:50:55"/>
        <d v="2003-04-04T13:26:49"/>
        <d v="2003-07-11T18:50:44"/>
        <d v="2000-07-18T21:26:13"/>
        <d v="2006-01-03T06:03:17"/>
        <d v="2003-12-02T19:03:58"/>
        <d v="2005-06-21T19:00:21"/>
        <d v="2005-12-20T20:50:48"/>
        <d v="2005-09-05T16:30:47"/>
        <d v="2005-03-19T01:41:39"/>
        <d v="2006-01-17T17:26:38"/>
        <d v="2004-07-22T03:44:15"/>
        <d v="2004-08-10T19:16:26"/>
        <d v="2006-03-14T23:44:14"/>
        <d v="2004-12-01T21:37:42"/>
        <d v="2005-05-14T00:20:55"/>
        <d v="2006-04-05T04:02:40"/>
        <d v="2007-01-09T09:59:05"/>
        <d v="2005-04-27T16:04:54"/>
        <d v="2004-08-10T18:16:53"/>
        <d v="2005-01-22T19:59:14"/>
        <d v="2004-11-09T22:59:50"/>
        <d v="2004-07-30T15:16:24"/>
        <d v="2006-03-04T15:36:51"/>
        <d v="2006-03-31T08:59:00"/>
        <d v="2004-07-08T22:27:26"/>
        <d v="2005-08-28T06:35:34"/>
        <d v="2004-07-13T18:49:08"/>
        <d v="2005-08-31T12:51:32"/>
        <d v="2006-09-17T22:08:58"/>
        <d v="2005-10-21T03:07:26"/>
        <d v="2004-07-04T01:19:32"/>
        <d v="2006-06-10T05:28:57"/>
        <d v="2005-08-09T22:31:19"/>
        <d v="2005-09-15T16:35:52"/>
        <d v="2004-11-13T20:00:34"/>
        <d v="2006-11-16T17:36:09"/>
        <d v="2005-04-02T17:34:41"/>
        <d v="2006-10-15T16:34:22"/>
        <d v="2005-04-16T16:25:00"/>
        <d v="2006-02-08T13:42:39"/>
        <d v="2006-06-30T02:27:20"/>
        <d v="2005-08-09T15:38:43"/>
        <d v="2007-01-31T22:57:58"/>
        <d v="2005-01-26T03:19:55"/>
        <d v="2005-02-19T17:07:15"/>
        <d v="2004-10-27T00:40:44"/>
        <d v="2005-08-20T04:21:31"/>
        <d v="2005-10-15T22:09:06"/>
        <d v="2004-08-01T13:31:18"/>
        <d v="2005-04-05T17:22:11"/>
        <d v="2005-08-29T21:12:39"/>
        <d v="2005-06-17T16:05:59"/>
        <d v="2006-10-22T03:36:30"/>
        <d v="2004-12-07T13:44:07"/>
        <d v="2006-06-07T13:01:23"/>
        <d v="2005-03-01T19:39:05"/>
        <d v="2006-07-15T22:45:43"/>
        <d v="2005-09-07T14:51:52"/>
        <d v="2004-04-30T21:49:01"/>
        <d v="2005-07-21T19:05:56"/>
        <d v="2006-06-02T00:36:20"/>
        <d v="2005-04-19T19:48:46"/>
        <d v="2006-09-16T12:05:01"/>
        <d v="2005-12-20T19:00:49"/>
        <d v="2006-01-12T04:33:11"/>
        <d v="2004-09-19T14:56:15"/>
        <d v="2005-06-15T09:12:17"/>
        <d v="2006-07-04T08:10:18"/>
        <d v="2005-04-12T03:45:06"/>
        <d v="2005-01-01T21:48:31"/>
        <d v="2004-08-24T17:15:16"/>
        <d v="2005-08-24T10:17:56"/>
        <d v="2005-05-03T19:32:31"/>
        <d v="2005-02-26T16:19:54"/>
        <d v="2004-07-23T03:00:10"/>
        <d v="2007-01-10T00:45:19"/>
        <d v="2004-09-02T14:17:00"/>
        <d v="2006-09-02T02:55:34"/>
        <d v="2005-03-17T17:33:02"/>
        <d v="2004-07-22T15:10:50"/>
        <d v="2006-05-06T10:43:47"/>
        <d v="2005-03-17T12:22:05"/>
        <d v="2006-05-19T08:59:20"/>
        <d v="2006-06-13T15:35:23"/>
        <d v="2005-02-24T01:05:32"/>
        <d v="2006-03-06T22:36:36"/>
        <d v="2004-07-27T16:18:55"/>
        <d v="2006-11-04T22:22:12"/>
        <d v="2006-06-09T23:49:58"/>
        <d v="2004-12-03T18:43:21"/>
        <d v="2005-12-07T04:57:52"/>
        <d v="2006-02-26T00:26:02"/>
        <d v="2005-01-29T20:33:49"/>
        <d v="2007-02-14T19:49:01"/>
        <d v="2007-03-09T20:13:39"/>
        <d v="2007-03-14T15:21:56"/>
        <d v="2007-03-09T13:54:05"/>
        <d v="2007-02-20T08:24:20"/>
        <d v="2007-02-22T13:33:54"/>
        <d v="2007-03-06T17:16:59"/>
        <d v="2007-03-13T03:38:41"/>
        <d v="2007-02-23T11:05:54"/>
        <d v="2007-03-13T21:14:29"/>
        <d v="2007-03-15T15:30:07"/>
        <d v="2007-02-19T06:29:20"/>
        <d v="2007-03-08T17:15:03"/>
        <d v="2007-03-06T18:04:48"/>
        <d v="2007-02-17T12:18:59"/>
        <d v="2007-03-14T08:35:56"/>
        <d v="2007-03-02T12:55:07"/>
        <d v="2007-01-27T00:58:54"/>
        <d v="2007-03-02T16:22:46"/>
        <d v="2004-09-26T23:15:55"/>
        <d v="2004-09-08T15:58:04"/>
        <d v="2002-11-13T00:25:00"/>
        <d v="2000-10-26T06:20:03"/>
        <d v="2004-08-10T20:09:34"/>
        <d v="2003-10-03T20:49:27"/>
        <d v="2001-03-30T03:42:17"/>
        <d v="2002-03-02T21:00:58"/>
        <d v="2002-11-20T11:58:45"/>
        <d v="2002-04-27T22:52:24"/>
        <d v="2004-07-08T18:55:05"/>
        <d v="2003-06-22T20:09:12"/>
        <d v="2001-12-06T01:36:01"/>
        <d v="2004-07-20T06:21:27"/>
        <d v="2004-09-14T12:52:02"/>
        <d v="2004-06-08T16:27:42"/>
        <d v="2004-05-15T18:05:25"/>
        <d v="2004-05-06T19:20:15"/>
        <d v="2001-04-10T03:49:20"/>
        <d v="2004-10-27T16:35:53"/>
        <d v="2004-07-18T04:13:01"/>
        <d v="2004-05-12T02:32:33"/>
        <d v="2003-11-13T17:42:41"/>
        <d v="2004-05-29T01:55:44"/>
        <d v="2006-04-06T14:35:58"/>
        <d v="2002-01-14T17:31:08"/>
        <d v="2004-08-26T21:04:52"/>
        <d v="2004-08-10T20:45:08"/>
        <d v="2000-12-18T21:17:07"/>
        <d v="2003-07-22T22:20:31"/>
        <d v="2004-05-21T16:00:09"/>
        <d v="2004-06-15T14:31:15"/>
        <d v="2003-04-11T16:51:11"/>
        <d v="2004-05-20T09:54:09"/>
        <d v="2004-05-19T07:26:27"/>
        <d v="2001-12-05T22:47:01"/>
        <d v="2003-08-05T19:04:29"/>
        <d v="2004-05-31T23:50:31"/>
        <d v="2004-07-08T23:27:21"/>
        <d v="2004-08-16T22:10:38"/>
        <d v="2004-07-14T15:59:33"/>
        <d v="2005-05-19T09:58:22"/>
        <d v="2005-04-23T08:18:52"/>
        <d v="2006-11-09T03:37:55"/>
        <d v="2006-06-17T18:07:49"/>
        <d v="2005-01-13T22:34:19"/>
        <d v="2005-01-05T23:14:16"/>
        <d v="2005-06-26T01:29:58"/>
        <d v="2005-01-12T14:15:42"/>
        <d v="2005-06-01T14:21:15"/>
        <d v="2005-01-04T11:50:18"/>
        <d v="2005-01-08T10:11:17"/>
        <d v="2004-08-06T18:16:58"/>
        <d v="2006-03-31T07:41:41"/>
        <d v="2004-08-09T18:24:37"/>
        <d v="2005-10-15T20:29:06"/>
        <d v="2005-08-25T23:43:42"/>
        <d v="2005-06-16T16:27:59"/>
        <d v="2005-03-31T08:59:32"/>
        <d v="2005-08-19T06:37:31"/>
        <d v="2005-02-21T06:40:07"/>
        <d v="2004-07-06T14:31:17"/>
        <d v="2004-05-18T15:17:38"/>
        <d v="2002-04-14T22:28:39"/>
        <d v="2004-07-13T14:04:40"/>
        <d v="2004-07-08T19:05:51"/>
        <d v="2005-06-15T18:19:19"/>
        <d v="2005-11-28T19:01:13"/>
        <d v="2005-08-02T15:57:51"/>
        <d v="2005-06-09T11:06:11"/>
        <d v="2006-10-05T13:06:24"/>
        <d v="2004-11-27T00:03:06"/>
        <d v="2005-02-14T23:35:47"/>
        <d v="2007-02-06T20:00:04"/>
        <d v="2005-05-30T16:43:23"/>
        <d v="2005-09-22T13:58:17"/>
        <d v="2005-07-20T20:02:56"/>
        <d v="2006-11-23T20:25:13"/>
        <d v="2006-05-13T13:25:38"/>
        <d v="2005-09-29T14:00:12"/>
        <d v="2006-12-18T21:10:36"/>
        <d v="2005-11-14T17:01:24"/>
        <d v="2004-10-20T06:59:58"/>
        <d v="2004-09-15T04:02:06"/>
        <d v="2006-03-17T22:39:07"/>
        <d v="2006-04-03T19:31:57"/>
        <d v="2007-01-31T19:19:15"/>
        <d v="2006-12-30T18:56:48"/>
        <d v="2006-06-01T08:20:51"/>
        <d v="2006-11-28T22:00:33"/>
        <d v="2005-09-04T11:23:04"/>
        <d v="2005-05-31T12:14:58"/>
        <d v="2005-09-30T02:08:13"/>
        <d v="2007-01-19T16:39:08"/>
        <d v="2004-09-10T07:47:50"/>
        <d v="2004-08-19T18:08:12"/>
        <d v="2005-09-14T02:19:22"/>
        <d v="2006-11-01T16:39:42"/>
        <d v="2005-05-10T14:24:18"/>
        <d v="2005-08-13T11:20:00"/>
        <d v="2005-06-11T10:25:12"/>
        <d v="2005-03-04T21:19:17"/>
        <d v="2005-05-20T17:55:14"/>
        <d v="2004-10-05T17:48:44"/>
        <d v="2005-05-21T17:32:46"/>
        <d v="2006-08-08T11:20:40"/>
        <d v="2006-08-20T13:50:28"/>
        <d v="2005-02-23T02:03:29"/>
        <d v="2004-09-06T18:26:15"/>
        <d v="2005-05-19T13:46:17"/>
        <d v="2007-01-23T13:25:52"/>
        <d v="2004-12-08T21:17:41"/>
        <d v="2006-09-01T18:15:45"/>
        <d v="2005-10-25T16:08:38"/>
        <d v="2005-06-15T17:24:36"/>
        <d v="2004-11-20T07:34:22"/>
        <d v="2005-10-06T12:23:08"/>
        <d v="2005-01-11T19:12:18"/>
        <d v="2005-11-02T17:05:15"/>
        <d v="2005-05-11T12:52:02"/>
        <d v="2005-06-16T18:11:00"/>
        <d v="2006-08-08T21:42:08"/>
        <d v="2005-05-12T09:29:57"/>
        <d v="2005-06-11T12:47:45"/>
        <d v="2004-10-02T10:29:35"/>
        <d v="2005-10-06T12:00:09"/>
        <d v="2006-08-29T19:14:02"/>
        <d v="2006-01-30T16:54:32"/>
        <d v="2005-01-12T21:07:51"/>
        <d v="2006-02-25T22:47:59"/>
        <d v="2004-10-18T16:23:26"/>
        <d v="2005-04-29T20:21:43"/>
        <d v="2006-03-02T02:27:39"/>
        <d v="2005-04-26T18:09:58"/>
        <d v="2005-08-02T00:28:25"/>
        <d v="2006-03-16T04:39:48"/>
        <d v="2006-01-09T17:51:38"/>
        <d v="2006-01-10T21:14:13"/>
        <d v="2007-01-27T22:37:06"/>
        <d v="2006-07-16T20:09:42"/>
        <d v="2005-11-02T18:00:28"/>
        <d v="2006-05-15T18:35:15"/>
        <d v="2007-01-23T08:50:02"/>
        <d v="2007-02-09T12:21:31"/>
        <d v="2005-08-15T16:51:40"/>
        <d v="2005-10-04T18:29:08"/>
        <d v="2007-02-02T10:12:32"/>
        <d v="2005-05-16T12:59:14"/>
        <d v="2006-08-27T10:37:09"/>
        <d v="2005-10-31T18:09:32"/>
        <d v="2005-07-07T18:30:56"/>
        <d v="2005-08-22T22:59:28"/>
        <d v="2005-09-13T22:01:03"/>
        <d v="2005-04-07T17:51:02"/>
        <d v="2006-06-17T17:39:36"/>
        <d v="2006-11-07T08:26:16"/>
        <d v="2005-02-20T15:38:04"/>
        <d v="2006-11-22T14:59:12"/>
        <d v="2005-06-30T20:32:28"/>
        <d v="2006-05-03T05:15:42"/>
        <d v="2006-04-15T01:22:19"/>
        <d v="2006-03-23T21:02:45"/>
        <d v="2006-09-15T15:36:18"/>
        <d v="2005-09-05T22:17:05"/>
        <d v="2005-09-16T07:00:10"/>
        <d v="2006-10-21T19:25:46"/>
        <d v="2006-01-12T05:51:57"/>
        <d v="2005-04-10T06:25:11"/>
        <d v="2006-04-06T07:17:21"/>
        <d v="2004-07-05T20:54:35"/>
        <d v="2006-05-09T00:57:04"/>
        <d v="2006-03-02T07:14:53"/>
        <d v="2004-12-16T14:03:06"/>
        <d v="2006-05-23T01:05:57"/>
        <d v="2004-10-01T02:24:25"/>
        <d v="2006-05-31T00:14:56"/>
        <d v="2006-08-26T08:46:48"/>
        <d v="2006-05-22T13:59:50"/>
        <d v="2005-02-28T18:51:17"/>
        <d v="2005-02-05T17:08:25"/>
        <d v="2006-04-08T08:59:26"/>
        <d v="2004-07-01T13:48:03"/>
        <d v="2004-07-16T07:45:08"/>
        <d v="2005-03-01T21:17:48"/>
        <d v="2005-08-31T16:44:46"/>
        <d v="2004-06-18T20:38:50"/>
        <d v="2005-05-23T16:14:40"/>
        <d v="2005-06-29T12:30:22"/>
        <d v="2004-07-06T16:10:46"/>
        <d v="2006-03-08T09:34:06"/>
        <d v="2004-09-18T06:46:07"/>
        <d v="2007-02-03T13:48:00"/>
        <d v="2006-06-28T15:58:38"/>
        <d v="2006-11-11T23:22:34"/>
        <d v="2006-05-20T19:10:21"/>
        <d v="2005-02-26T07:06:50"/>
        <d v="2006-03-23T21:59:44"/>
        <d v="2004-07-30T04:48:13"/>
        <d v="2005-02-17T02:32:48"/>
        <d v="2005-02-18T00:35:10"/>
        <d v="2006-04-24T13:14:14"/>
        <d v="2006-04-06T13:24:40"/>
        <d v="2006-05-23T02:39:32"/>
        <d v="2005-10-24T16:50:11"/>
        <d v="2004-06-15T09:29:25"/>
        <d v="2006-05-05T23:49:38"/>
        <d v="2006-04-19T10:22:30"/>
        <d v="2005-09-22T17:26:46"/>
        <d v="2006-04-29T14:52:07"/>
        <d v="2006-06-15T19:34:32"/>
        <d v="2004-07-01T10:01:50"/>
        <d v="2004-10-19T07:27:59"/>
        <d v="2007-01-11T01:22:14"/>
        <d v="2006-11-23T01:59:03"/>
        <d v="2004-08-14T00:36:30"/>
        <d v="2005-02-20T02:11:57"/>
        <d v="2004-07-30T18:30:45"/>
        <d v="2006-02-21T23:27:29"/>
        <d v="2005-11-12T02:26:32"/>
        <d v="2005-04-12T01:37:17"/>
        <d v="2005-07-06T22:24:54"/>
        <d v="2004-11-25T04:47:39"/>
        <d v="2006-11-16T00:59:40"/>
        <d v="2006-11-16T08:01:25"/>
        <d v="2005-11-03T20:59:25"/>
        <d v="2004-08-03T13:09:16"/>
        <d v="2005-06-23T20:30:40"/>
        <d v="2005-09-27T17:33:36"/>
        <d v="2004-05-05T14:39:33"/>
        <d v="2005-02-23T16:49:54"/>
        <d v="2005-02-17T17:34:59"/>
        <d v="2004-08-06T08:31:46"/>
        <d v="2005-08-08T12:20:00"/>
        <d v="2004-10-24T22:52:58"/>
        <d v="2005-02-08T04:26:23"/>
        <d v="2006-07-08T10:20:56"/>
        <d v="2006-06-03T18:47:00"/>
        <d v="2005-10-14T02:06:08"/>
        <d v="2004-11-09T20:49:12"/>
        <d v="2004-11-02T15:28:26"/>
        <d v="2004-11-03T18:18:08"/>
        <d v="2005-05-18T11:04:01"/>
        <d v="2006-05-04T13:31:22"/>
        <d v="2004-06-24T18:35:45"/>
        <d v="2004-07-09T13:05:48"/>
        <d v="2006-03-17T20:17:35"/>
        <d v="2004-10-10T22:07:10"/>
        <d v="2004-06-26T14:17:25"/>
        <d v="2005-05-15T17:05:44"/>
        <d v="2004-05-04T10:43:09"/>
        <d v="2006-01-08T11:28:49"/>
        <d v="2004-10-28T18:02:56"/>
        <d v="2005-01-21T22:05:25"/>
        <d v="2004-07-13T22:53:34"/>
        <d v="2005-07-07T17:22:26"/>
        <d v="2005-10-12T14:50:43"/>
        <d v="2005-05-25T11:05:24"/>
        <d v="2005-05-27T12:05:02"/>
        <d v="2006-02-09T00:24:46"/>
        <d v="2004-05-31T11:49:36"/>
        <d v="2004-06-05T10:08:09"/>
        <d v="2004-06-17T23:48:24"/>
        <d v="2006-06-23T19:32:38"/>
        <d v="2006-05-10T00:59:50"/>
        <d v="2005-09-17T00:32:52"/>
        <d v="2004-08-27T23:01:02"/>
        <d v="2005-02-17T17:35:38"/>
        <d v="2006-11-01T19:58:45"/>
        <d v="2006-04-07T03:27:36"/>
        <d v="2005-03-25T09:54:05"/>
        <d v="2004-09-11T21:55:48"/>
        <d v="2004-04-22T20:01:47"/>
        <d v="2006-03-19T19:43:05"/>
        <d v="2006-02-04T02:10:02"/>
        <d v="2005-02-01T18:59:23"/>
        <d v="2005-11-14T13:29:36"/>
        <d v="2005-03-24T21:52:21"/>
        <d v="2005-01-13T16:14:44"/>
        <d v="2004-09-01T14:48:56"/>
        <d v="2004-09-01T01:21:43"/>
        <d v="2004-06-01T15:29:12"/>
        <d v="2005-02-02T17:17:27"/>
        <d v="2006-10-19T00:31:01"/>
        <d v="2004-06-29T22:41:41"/>
        <d v="2004-07-18T17:32:33"/>
        <d v="2006-01-10T13:56:54"/>
        <d v="2004-05-16T01:30:55"/>
        <d v="2004-06-09T09:07:49"/>
        <d v="2006-07-21T14:48:13"/>
        <d v="2004-07-30T12:59:53"/>
        <d v="2005-07-19T17:03:40"/>
        <d v="2005-04-05T22:16:07"/>
        <d v="2006-01-04T21:52:10"/>
        <d v="2004-06-18T02:57:08"/>
        <d v="2005-10-16T10:18:41"/>
        <d v="2005-04-29T20:11:12"/>
        <d v="2004-08-09T12:35:46"/>
        <d v="2006-05-31T06:59:46"/>
        <d v="2005-09-24T12:43:56"/>
        <d v="2005-01-11T19:58:45"/>
        <d v="2006-02-01T21:20:12"/>
        <d v="2004-11-16T02:51:29"/>
        <d v="2006-06-11T01:15:38"/>
        <d v="2005-01-31T16:54:31"/>
        <d v="2005-03-24T17:22:07"/>
        <d v="2004-06-29T15:20:26"/>
        <d v="2006-06-14T23:29:16"/>
        <d v="2004-06-30T16:45:59"/>
        <d v="2006-09-13T18:00:27"/>
        <d v="2004-06-30T04:56:07"/>
        <d v="2005-01-11T16:57:37"/>
        <d v="2005-01-06T04:51:43"/>
        <d v="2006-04-20T11:31:00"/>
        <d v="2004-07-31T12:39:12"/>
        <d v="2006-09-30T15:11:19"/>
        <d v="2005-06-23T21:33:48"/>
        <d v="2006-08-30T22:03:05"/>
        <d v="2006-07-24T03:07:17"/>
        <d v="2005-07-14T15:01:12"/>
        <d v="2006-02-19T00:27:30"/>
        <d v="2005-02-17T16:07:12"/>
        <d v="2006-08-23T18:22:09"/>
        <d v="2006-03-29T15:24:05"/>
        <d v="2006-06-08T00:31:42"/>
        <d v="2004-07-20T19:41:30"/>
        <d v="2004-10-15T04:05:31"/>
        <d v="2005-02-26T20:01:36"/>
        <d v="2006-06-20T12:02:11"/>
        <d v="2004-10-05T21:08:24"/>
        <d v="2004-10-08T06:43:10"/>
        <d v="2005-05-03T17:40:43"/>
        <d v="2005-02-17T22:00:22"/>
        <d v="2004-05-21T20:31:20"/>
        <d v="2005-06-15T07:37:07"/>
        <d v="2004-12-15T05:56:28"/>
        <d v="2004-06-05T18:31:06"/>
        <d v="2004-06-02T16:03:01"/>
        <d v="2006-05-16T18:14:59"/>
        <d v="2006-01-02T16:38:00"/>
        <d v="2005-05-01T21:00:01"/>
        <d v="2005-05-24T22:34:12"/>
        <d v="2005-03-23T18:26:00"/>
        <d v="2004-04-23T15:15:31"/>
        <d v="2006-03-14T19:15:24"/>
        <d v="2005-04-26T05:59:44"/>
        <d v="2005-09-20T00:13:17"/>
        <d v="2004-07-27T20:47:16"/>
        <d v="2006-11-15T05:09:35"/>
        <d v="2004-10-02T18:18:29"/>
        <d v="2006-08-02T20:19:26"/>
        <d v="2006-05-21T17:48:24"/>
        <d v="2006-03-30T03:48:24"/>
        <d v="2005-05-07T00:52:05"/>
        <d v="2006-02-18T22:03:58"/>
        <d v="2005-08-16T18:19:55"/>
        <d v="2006-03-01T20:08:44"/>
        <d v="2006-06-24T11:28:48"/>
        <d v="2005-10-19T17:58:11"/>
        <d v="2004-04-30T22:27:25"/>
        <d v="2004-07-08T17:37:20"/>
        <d v="2006-05-01T22:08:57"/>
        <d v="2006-04-17T17:30:53"/>
        <d v="2004-11-06T20:37:46"/>
        <d v="2004-06-11T14:54:06"/>
        <d v="2004-10-14T20:58:15"/>
        <d v="2005-02-21T12:53:12"/>
        <d v="2004-05-21T02:18:32"/>
        <d v="2005-01-15T20:19:12"/>
        <d v="2005-04-30T18:32:51"/>
        <d v="2004-08-04T00:14:30"/>
        <d v="2004-06-03T19:37:14"/>
        <d v="2004-09-10T18:48:19"/>
        <d v="2005-02-01T14:22:30"/>
        <d v="2005-08-10T19:46:52"/>
        <d v="2004-08-29T08:40:20"/>
        <d v="2005-08-17T18:57:26"/>
        <d v="2006-07-30T09:32:28"/>
        <d v="2004-08-28T18:19:33"/>
        <d v="2005-07-28T16:41:46"/>
        <d v="2006-03-31T08:02:51"/>
        <d v="2005-06-11T00:33:25"/>
        <d v="2006-12-29T12:01:58"/>
        <d v="2005-06-21T18:16:58"/>
        <d v="2006-03-13T14:57:37"/>
        <d v="2006-05-31T15:42:14"/>
        <d v="2004-09-01T14:23:47"/>
        <d v="2005-10-11T18:16:07"/>
        <d v="2005-08-26T15:00:23"/>
        <d v="2005-08-31T15:21:50"/>
        <d v="2005-11-19T17:27:05"/>
        <d v="2004-10-10T08:30:16"/>
        <d v="2006-07-20T10:05:40"/>
        <d v="2006-08-18T18:08:42"/>
        <d v="2006-05-27T00:04:51"/>
        <d v="2005-08-05T17:31:15"/>
        <d v="2004-07-08T14:23:42"/>
        <d v="2005-05-25T18:07:39"/>
        <d v="2005-02-04T19:57:37"/>
        <d v="2005-03-11T19:22:39"/>
        <d v="2005-03-09T15:51:24"/>
        <d v="2006-04-20T01:53:21"/>
        <d v="2006-02-10T22:36:54"/>
        <d v="2005-08-06T09:27:53"/>
        <d v="2006-04-02T21:26:38"/>
        <d v="2004-04-23T12:22:50"/>
        <d v="2004-05-28T14:05:24"/>
        <d v="2005-07-10T00:41:20"/>
        <d v="2005-01-11T01:12:39"/>
        <d v="2006-10-18T10:36:34"/>
        <d v="2004-06-17T15:35:24"/>
        <d v="2004-03-31T06:38:31"/>
        <d v="2005-05-14T19:36:15"/>
        <d v="2005-07-08T02:18:28"/>
        <d v="2005-04-20T21:21:06"/>
        <d v="2005-07-17T16:19:38"/>
        <d v="2006-03-04T18:17:07"/>
        <d v="2006-07-04T16:07:36"/>
        <d v="2005-08-19T14:57:29"/>
        <d v="2004-11-30T17:50:08"/>
        <d v="2004-12-23T12:11:23"/>
        <d v="2005-05-10T19:27:24"/>
        <d v="2004-08-17T17:46:34"/>
        <d v="2004-12-08T16:31:36"/>
        <d v="2004-12-02T07:58:03"/>
        <d v="2004-09-29T20:36:53"/>
        <d v="2005-05-21T13:41:22"/>
        <d v="2004-10-08T09:00:46"/>
        <d v="2004-10-13T22:37:28"/>
        <d v="2006-07-10T18:48:47"/>
        <d v="2006-10-06T13:10:54"/>
        <d v="2005-03-29T18:53:03"/>
        <d v="2006-03-31T17:36:17"/>
        <d v="2006-03-01T18:17:36"/>
        <d v="2005-01-21T04:13:42"/>
        <d v="2004-07-15T11:18:30"/>
        <d v="2006-03-22T02:18:02"/>
        <d v="2006-02-17T10:13:25"/>
        <d v="2005-06-12T07:35:44"/>
        <d v="2004-11-20T17:11:30"/>
        <d v="2006-07-25T16:44:30"/>
        <d v="2006-05-13T12:57:34"/>
        <d v="2005-04-06T19:53:30"/>
        <d v="2005-04-30T15:32:27"/>
        <d v="2004-09-19T08:00:34"/>
        <d v="2004-12-29T22:45:44"/>
        <d v="2004-12-14T19:55:07"/>
        <d v="2004-11-30T21:33:59"/>
        <d v="2006-08-10T01:36:22"/>
        <d v="2005-02-14T00:12:03"/>
        <d v="2004-08-04T17:09:42"/>
        <d v="2006-02-16T14:03:10"/>
        <d v="2004-08-14T19:10:22"/>
        <d v="2005-08-03T19:04:37"/>
        <d v="2006-09-15T20:22:44"/>
        <d v="2004-12-16T23:58:02"/>
        <d v="2006-03-18T21:27:59"/>
        <d v="2005-10-05T20:44:40"/>
        <d v="2006-04-23T00:22:36"/>
        <d v="2006-01-13T19:02:06"/>
        <d v="2006-07-15T14:30:57"/>
        <d v="2005-11-29T23:08:02"/>
        <d v="2006-05-16T17:01:30"/>
        <d v="2006-02-28T23:48:05"/>
        <d v="2005-07-17T10:22:16"/>
        <d v="2005-03-08T08:53:21"/>
        <d v="2004-05-29T17:26:51"/>
        <d v="2004-05-28T14:09:34"/>
        <d v="2005-05-19T01:00:16"/>
        <d v="2005-11-09T14:14:56"/>
        <d v="2005-02-16T22:47:44"/>
        <d v="2007-02-13T14:38:49"/>
        <d v="2005-05-03T15:04:10"/>
        <d v="2006-10-18T03:10:26"/>
        <d v="2005-02-01T22:31:01"/>
        <d v="2006-09-06T22:27:24"/>
        <d v="2004-08-25T05:19:31"/>
        <d v="2004-07-07T17:41:10"/>
        <d v="2006-06-24T18:34:50"/>
        <d v="2005-06-01T15:39:37"/>
        <d v="2004-07-25T16:00:57"/>
        <d v="2006-03-31T17:48:07"/>
        <d v="2005-10-13T19:59:56"/>
        <d v="2006-03-08T02:16:04"/>
        <d v="2004-10-29T20:19:50"/>
        <d v="2004-08-28T18:04:57"/>
        <d v="2004-11-02T22:29:09"/>
        <d v="2006-10-06T14:57:47"/>
        <d v="2006-11-27T03:59:34"/>
        <d v="2006-03-21T21:11:16"/>
        <d v="2005-08-09T16:40:29"/>
        <d v="2004-12-01T16:48:55"/>
        <d v="2005-02-17T16:08:52"/>
        <d v="2006-08-08T16:15:06"/>
        <d v="2005-04-09T18:45:30"/>
        <d v="2004-09-16T15:02:59"/>
        <d v="2005-10-19T19:35:27"/>
        <d v="2005-10-07T03:27:19"/>
        <d v="2006-02-08T05:48:07"/>
        <d v="2006-10-22T23:17:18"/>
        <d v="2005-05-15T10:06:42"/>
        <d v="2006-08-16T17:58:47"/>
        <d v="2004-09-04T07:00:45"/>
        <d v="2004-05-20T17:06:34"/>
        <d v="2006-01-11T11:29:44"/>
        <d v="2004-07-07T15:30:42"/>
        <d v="2006-08-14T15:28:22"/>
        <d v="2005-07-05T08:43:27"/>
        <d v="2006-03-11T09:59:46"/>
        <d v="2005-06-17T19:16:38"/>
        <d v="2007-01-02T21:50:36"/>
        <d v="2006-05-09T15:06:59"/>
        <d v="2004-05-15T20:36:20"/>
        <d v="2005-02-19T06:39:10"/>
        <d v="2004-11-27T21:08:45"/>
        <d v="2006-03-18T21:31:12"/>
        <d v="2005-02-28T05:16:54"/>
        <d v="2006-10-22T10:50:30"/>
        <d v="2006-06-02T05:58:09"/>
        <d v="2005-10-16T19:23:42"/>
        <d v="2004-07-01T21:43:02"/>
        <d v="2005-06-17T23:16:59"/>
        <d v="2005-06-29T13:20:52"/>
        <d v="2005-05-11T16:12:17"/>
        <d v="2005-05-17T12:20:11"/>
        <d v="2004-06-29T15:04:27"/>
        <d v="2004-08-26T22:43:04"/>
        <d v="2004-10-01T07:04:57"/>
        <d v="2006-07-05T20:57:09"/>
        <d v="2006-05-03T14:19:42"/>
        <d v="2004-08-24T19:34:44"/>
        <d v="2004-06-11T13:46:58"/>
        <d v="2005-04-25T12:44:58"/>
        <d v="2004-05-26T18:16:21"/>
        <d v="2006-09-14T10:53:54"/>
        <d v="2006-01-04T15:38:10"/>
        <d v="2004-05-12T16:26:58"/>
        <d v="2006-09-20T02:48:16"/>
        <d v="2005-08-02T04:19:46"/>
        <d v="2004-04-23T14:14:19"/>
        <d v="2005-08-13T15:54:20"/>
        <d v="2004-05-27T05:14:15"/>
        <d v="2004-07-08T18:53:24"/>
        <d v="2005-05-22T19:50:39"/>
        <d v="2004-10-27T14:21:23"/>
        <d v="2005-01-15T16:48:49"/>
        <d v="2004-09-08T23:09:39"/>
        <d v="2005-10-31T04:35:29"/>
        <d v="2006-04-30T03:12:47"/>
        <d v="2004-12-21T20:53:30"/>
        <d v="2004-12-14T14:48:36"/>
        <d v="2006-04-19T11:10:48"/>
        <d v="2006-01-31T19:21:27"/>
        <d v="2004-09-14T14:26:56"/>
        <d v="2004-08-30T14:03:20"/>
        <d v="2005-05-04T12:59:53"/>
        <d v="2006-06-03T12:54:44"/>
        <d v="2006-07-05T12:06:28"/>
        <d v="2006-04-01T16:33:14"/>
        <d v="2004-06-01T13:01:54"/>
        <d v="2004-08-27T21:55:49"/>
        <d v="2006-07-01T01:09:38"/>
        <d v="2004-06-19T03:24:46"/>
        <d v="2004-05-25T16:59:06"/>
        <d v="2005-03-08T13:49:48"/>
        <d v="2004-05-19T17:22:53"/>
        <d v="2005-05-09T04:07:47"/>
        <d v="2006-05-15T17:42:46"/>
        <d v="2005-04-23T13:21:07"/>
        <d v="2005-01-31T23:53:39"/>
        <d v="2005-12-21T21:18:29"/>
        <d v="2005-04-07T20:47:29"/>
        <d v="2005-01-27T17:11:15"/>
        <d v="2005-05-22T17:31:06"/>
        <d v="2005-06-09T23:50:06"/>
        <d v="2004-10-14T22:28:04"/>
        <d v="2006-01-11T16:07:27"/>
        <d v="2004-10-30T18:04:22"/>
        <d v="2006-04-05T11:47:40"/>
        <d v="2006-01-31T22:41:07"/>
        <d v="2006-04-02T03:22:51"/>
        <d v="2006-09-19T08:21:34"/>
        <d v="2005-07-19T04:06:16"/>
        <d v="2005-02-05T04:55:12"/>
        <d v="2005-07-17T16:15:59"/>
        <d v="2004-12-09T18:04:06"/>
        <d v="2004-11-24T16:15:33"/>
        <d v="2005-04-08T00:35:08"/>
        <d v="2005-03-25T21:38:16"/>
        <d v="2005-04-27T16:38:09"/>
        <d v="2005-02-12T17:04:53"/>
        <d v="2005-10-19T16:35:03"/>
        <d v="2004-06-22T22:31:45"/>
        <d v="2006-06-27T10:47:48"/>
        <d v="2004-07-12T02:09:15"/>
        <d v="2005-11-16T22:05:50"/>
        <d v="2004-08-06T05:09:04"/>
        <d v="2004-06-02T17:02:44"/>
        <d v="2004-06-02T19:32:32"/>
        <d v="2004-07-10T16:45:02"/>
        <d v="2006-09-08T09:20:39"/>
        <d v="2005-06-08T07:11:36"/>
        <d v="2006-01-25T16:57:16"/>
        <d v="2006-03-29T03:03:08"/>
        <d v="2005-01-11T23:33:28"/>
        <d v="2006-02-02T00:51:13"/>
        <d v="2006-09-06T19:15:35"/>
        <d v="2005-05-03T19:46:40"/>
        <d v="2004-06-17T21:08:57"/>
        <d v="2006-03-16T20:48:27"/>
        <d v="2004-05-11T19:33:18"/>
        <d v="2004-11-10T20:25:15"/>
        <d v="2004-04-17T11:18:58"/>
        <d v="2005-06-26T02:35:53"/>
        <d v="2004-04-09T12:36:26"/>
        <d v="2005-06-17T11:12:17"/>
        <d v="2005-07-07T19:31:29"/>
        <d v="2005-03-01T18:00:26"/>
        <d v="2006-05-09T20:13:52"/>
        <d v="2004-06-29T18:38:02"/>
        <d v="2004-05-28T04:00:45"/>
        <d v="2005-02-14T00:28:17"/>
        <d v="2004-05-12T17:28:10"/>
        <d v="2006-03-16T14:21:19"/>
        <d v="2005-05-13T22:20:10"/>
        <d v="2006-05-03T20:34:12"/>
        <d v="2006-11-08T14:48:26"/>
        <d v="2006-10-13T00:07:27"/>
        <d v="2005-03-23T19:00:55"/>
        <d v="2005-03-11T22:37:23"/>
        <d v="2004-06-23T08:49:38"/>
        <d v="2004-09-04T02:40:21"/>
        <d v="2004-12-15T19:39:40"/>
        <d v="2006-02-24T17:39:00"/>
        <d v="2005-06-10T05:16:25"/>
        <d v="2004-08-13T21:11:25"/>
        <d v="2006-06-25T20:41:37"/>
        <d v="2006-02-19T03:22:00"/>
        <d v="2006-06-10T23:32:12"/>
        <d v="2006-06-27T15:19:29"/>
        <d v="2006-04-27T00:54:35"/>
        <d v="2005-06-11T12:50:06"/>
        <d v="2005-11-24T16:41:59"/>
        <d v="2005-05-13T19:10:18"/>
        <d v="2006-10-23T16:00:23"/>
        <d v="2004-05-06T16:36:32"/>
        <d v="2005-06-14T10:43:42"/>
        <d v="2004-11-24T22:32:09"/>
        <d v="2005-05-07T13:55:54"/>
        <d v="2005-07-15T10:28:10"/>
        <d v="2006-11-15T00:42:36"/>
        <d v="2005-03-20T21:09:25"/>
        <d v="2004-07-10T17:20:48"/>
        <d v="2006-02-09T22:20:43"/>
        <d v="2004-12-08T17:41:23"/>
        <d v="2004-12-01T16:13:36"/>
        <d v="2005-09-21T03:01:46"/>
        <d v="2006-02-02T23:19:28"/>
        <d v="2006-06-06T00:13:44"/>
        <d v="2004-07-28T21:17:20"/>
        <d v="2004-06-08T06:13:01"/>
        <d v="2005-03-26T21:48:59"/>
        <d v="2005-02-23T10:53:39"/>
        <d v="2004-06-09T12:38:27"/>
        <d v="2005-02-18T20:22:38"/>
        <d v="2006-04-27T15:02:53"/>
        <d v="2005-04-14T18:01:48"/>
        <d v="2006-05-07T06:37:01"/>
        <d v="2005-02-22T21:41:52"/>
        <d v="2005-07-21T06:14:17"/>
        <d v="2004-06-16T16:33:43"/>
        <d v="2005-10-06T16:43:36"/>
        <d v="2005-02-09T20:13:02"/>
        <d v="2005-06-28T05:01:44"/>
        <d v="2005-06-04T15:38:37"/>
        <d v="2005-12-02T04:20:07"/>
        <d v="2005-11-20T20:06:57"/>
        <d v="2005-06-14T21:50:44"/>
        <d v="2006-07-20T15:01:43"/>
        <d v="2005-05-26T01:40:14"/>
        <d v="2005-04-06T10:09:54"/>
        <d v="2005-01-29T22:16:41"/>
        <d v="2004-10-31T12:39:47"/>
        <d v="2006-08-11T20:46:11"/>
        <d v="2006-05-13T17:46:51"/>
        <d v="2004-10-14T20:22:25"/>
        <d v="2006-01-05T02:45:35"/>
        <d v="2004-11-19T20:56:12"/>
        <d v="2005-05-18T10:41:07"/>
        <d v="2006-03-31T22:36:48"/>
        <d v="2006-07-02T22:14:12"/>
        <d v="2005-05-27T18:22:38"/>
        <d v="2005-04-21T17:03:29"/>
        <d v="2005-05-30T03:25:24"/>
        <d v="2006-03-03T16:50:29"/>
        <d v="2004-05-20T18:51:27"/>
        <d v="2004-04-10T11:50:52"/>
        <d v="2004-05-06T01:44:24"/>
        <d v="2004-05-06T14:48:54"/>
        <d v="2005-08-31T15:02:54"/>
        <d v="2004-09-02T05:19:02"/>
        <d v="2005-06-03T05:23:11"/>
        <d v="2005-09-17T19:36:29"/>
        <d v="2005-05-11T18:24:44"/>
        <d v="2004-12-01T02:59:03"/>
        <d v="2005-06-16T10:32:59"/>
        <d v="2005-03-01T04:34:36"/>
        <d v="2004-07-27T20:09:38"/>
        <d v="2005-04-08T21:14:18"/>
        <d v="2005-02-23T23:17:51"/>
        <d v="2005-02-05T17:50:03"/>
        <d v="2004-07-08T17:41:30"/>
        <d v="2005-05-03T10:20:44"/>
        <d v="2004-05-29T21:26:47"/>
        <d v="2004-07-12T15:51:50"/>
        <d v="2004-10-01T14:09:37"/>
        <d v="2006-08-29T06:15:56"/>
        <d v="2005-09-05T15:11:45"/>
        <d v="2005-10-17T21:24:14"/>
        <d v="2004-07-20T15:38:18"/>
        <d v="2006-02-01T22:43:41"/>
        <d v="2006-05-19T19:32:19"/>
        <d v="2004-08-13T15:50:05"/>
        <d v="2005-02-11T17:23:12"/>
        <d v="2004-06-02T04:07:58"/>
        <d v="2007-01-28T18:44:10"/>
        <d v="2005-06-24T03:29:56"/>
        <d v="2005-09-07T16:42:15"/>
        <d v="2005-01-02T00:23:42"/>
        <d v="2006-09-02T08:19:25"/>
        <d v="2006-01-02T14:58:48"/>
        <d v="2006-11-08T16:15:52"/>
        <d v="2005-05-29T19:39:06"/>
        <d v="2004-12-25T20:39:56"/>
        <d v="2004-06-24T19:33:40"/>
        <d v="2007-01-21T00:26:39"/>
        <d v="2006-01-03T23:36:10"/>
        <d v="2004-08-02T14:27:49"/>
        <d v="2005-03-01T18:59:52"/>
        <d v="2006-04-09T22:49:51"/>
        <d v="2004-11-10T05:28:22"/>
        <d v="2005-03-15T20:35:29"/>
        <d v="2007-01-27T13:05:58"/>
        <d v="2004-12-03T00:07:10"/>
        <d v="2005-06-15T18:12:24"/>
        <d v="2005-02-20T03:10:44"/>
        <d v="2004-08-15T15:39:17"/>
        <d v="2004-05-19T15:47:20"/>
        <d v="2006-11-05T23:00:12"/>
        <d v="2005-01-27T06:00:18"/>
        <d v="2004-06-02T04:36:18"/>
        <d v="2004-12-08T20:58:03"/>
        <d v="2005-07-07T11:34:30"/>
        <d v="2004-07-22T18:36:01"/>
        <d v="2005-05-11T02:13:11"/>
        <d v="2005-11-08T19:49:59"/>
        <d v="2006-10-20T11:14:02"/>
        <d v="2005-06-30T00:16:05"/>
        <d v="2005-03-31T05:30:00"/>
        <d v="2005-04-29T14:58:23"/>
        <d v="2005-05-18T22:01:33"/>
        <d v="2004-09-23T19:40:06"/>
        <d v="2004-07-13T03:14:56"/>
        <d v="2004-08-11T08:37:22"/>
        <d v="2005-08-07T18:09:57"/>
        <d v="2004-10-26T19:29:37"/>
        <d v="2005-02-23T06:28:50"/>
        <d v="2005-10-30T05:04:09"/>
        <d v="2005-04-19T19:39:16"/>
        <d v="2006-05-02T23:38:29"/>
        <d v="2006-05-04T11:19:12"/>
        <d v="2004-08-11T12:39:21"/>
        <d v="2004-07-22T15:57:03"/>
        <d v="2005-12-19T16:26:13"/>
        <d v="2006-10-14T09:17:40"/>
        <d v="2004-10-13T13:00:55"/>
        <d v="2005-01-15T18:26:50"/>
        <d v="2005-03-11T23:31:11"/>
        <d v="2004-05-26T23:02:02"/>
        <d v="2004-06-29T20:53:59"/>
        <d v="2004-11-26T02:02:28"/>
        <d v="2004-07-09T06:25:04"/>
        <d v="2005-09-17T16:23:47"/>
        <d v="2006-08-19T19:51:05"/>
        <d v="2006-03-04T08:07:48"/>
        <d v="2005-08-11T03:38:27"/>
        <d v="2006-02-14T04:02:44"/>
        <d v="2006-06-17T23:14:22"/>
        <d v="2005-08-16T16:07:19"/>
        <d v="2005-08-04T15:45:46"/>
        <d v="2006-11-01T06:18:40"/>
        <d v="2006-06-13T15:09:20"/>
        <d v="2005-05-26T21:44:14"/>
        <d v="2004-10-02T09:36:19"/>
        <d v="2004-11-17T11:49:11"/>
        <d v="2004-10-27T14:05:37"/>
        <d v="2005-04-16T21:41:54"/>
        <d v="2005-10-01T18:41:08"/>
        <d v="2005-07-27T15:54:35"/>
        <d v="2005-04-14T19:14:28"/>
        <d v="2005-01-26T20:00:22"/>
        <d v="2006-09-02T03:25:44"/>
        <d v="2004-07-08T07:48:43"/>
        <d v="2005-01-11T02:53:41"/>
        <d v="2006-03-10T16:51:20"/>
        <d v="2006-03-04T19:49:02"/>
        <d v="2005-08-26T18:58:10"/>
        <d v="2006-06-29T01:09:46"/>
        <d v="2004-05-14T15:37:44"/>
        <d v="2005-10-28T20:22:21"/>
        <d v="2006-03-28T22:22:07"/>
        <d v="2006-05-23T23:25:54"/>
        <d v="2004-06-25T22:48:32"/>
        <d v="2004-08-28T18:55:56"/>
        <d v="2005-12-03T20:17:36"/>
        <d v="2004-04-15T21:23:30"/>
        <d v="2005-11-02T14:54:54"/>
        <d v="2005-10-18T03:41:57"/>
        <d v="2005-02-17T17:19:46"/>
        <d v="2006-02-13T05:39:40"/>
        <d v="2004-06-10T17:04:38"/>
        <d v="2007-02-04T06:58:27"/>
        <d v="2006-03-23T19:34:33"/>
        <d v="2006-08-19T20:30:46"/>
        <d v="2006-03-18T20:43:31"/>
        <d v="2004-06-20T12:52:06"/>
        <d v="2004-12-07T01:37:14"/>
        <d v="2006-04-09T16:25:10"/>
        <d v="2006-05-03T13:07:28"/>
        <d v="2006-06-13T20:48:18"/>
        <d v="2004-07-09T20:36:01"/>
        <d v="2006-06-22T18:55:32"/>
        <d v="2004-12-01T15:25:53"/>
        <d v="2005-03-05T21:40:57"/>
        <d v="2004-06-04T14:22:27"/>
        <d v="2006-05-18T04:19:09"/>
        <d v="2005-05-07T19:26:20"/>
        <d v="2004-04-17T20:52:36"/>
        <d v="2004-10-07T23:07:24"/>
        <d v="2006-01-29T16:58:40"/>
        <d v="2006-04-07T13:09:54"/>
        <d v="2004-05-05T22:11:30"/>
        <d v="2005-08-13T01:56:53"/>
        <d v="2005-10-08T17:59:41"/>
        <d v="2006-01-31T16:08:13"/>
        <d v="2005-04-30T15:28:02"/>
        <d v="2005-10-11T22:34:19"/>
        <d v="2005-04-12T20:45:12"/>
        <d v="2004-06-18T09:21:30"/>
        <d v="2005-01-14T16:24:37"/>
        <d v="2004-11-06T06:24:24"/>
        <d v="2005-03-05T09:23:41"/>
        <d v="2005-02-25T23:07:06"/>
        <d v="2004-07-21T19:53:18"/>
        <d v="2006-03-08T15:29:18"/>
        <d v="2007-02-09T23:08:28"/>
        <d v="2004-08-27T01:02:41"/>
        <d v="2005-01-15T14:05:47"/>
        <d v="2004-09-07T03:54:17"/>
        <d v="2004-08-20T19:23:05"/>
        <d v="2006-01-21T18:33:07"/>
        <d v="2004-07-27T18:33:01"/>
        <d v="2005-06-21T23:08:27"/>
        <d v="2004-07-30T16:49:20"/>
        <d v="2004-10-08T18:29:26"/>
        <d v="2004-12-28T13:04:38"/>
        <d v="2005-04-01T13:04:09"/>
        <d v="2005-01-16T07:13:43"/>
        <d v="2006-02-18T05:54:29"/>
        <d v="2005-06-18T18:44:23"/>
        <d v="2004-08-17T20:56:40"/>
        <d v="2004-08-04T16:07:54"/>
        <d v="2006-09-07T21:51:48"/>
        <d v="2006-02-16T16:13:16"/>
        <d v="2005-02-21T04:34:59"/>
        <d v="2004-08-26T21:52:38"/>
        <d v="2004-12-16T14:01:07"/>
        <d v="2006-02-07T23:59:23"/>
        <d v="2005-07-31T16:04:57"/>
        <d v="2005-05-26T05:42:16"/>
        <d v="2005-10-04T15:43:59"/>
        <d v="2007-02-02T23:18:01"/>
        <d v="2004-05-05T22:31:40"/>
        <d v="2005-11-13T00:36:10"/>
        <d v="2006-01-04T15:43:19"/>
        <d v="2004-10-28T14:02:44"/>
        <d v="2005-10-15T19:25:16"/>
        <d v="2006-09-01T06:27:04"/>
        <d v="2005-03-03T22:44:10"/>
        <d v="2004-09-20T21:11:27"/>
        <d v="2004-06-13T22:29:24"/>
        <d v="2006-05-07T01:41:55"/>
        <d v="2004-08-17T19:10:10"/>
        <d v="2005-10-27T16:06:07"/>
        <d v="2005-05-19T05:33:24"/>
        <d v="2006-07-08T11:22:34"/>
        <d v="2004-12-21T02:01:04"/>
        <d v="2004-11-04T22:58:45"/>
        <d v="2005-03-10T05:16:22"/>
        <d v="2004-07-21T04:49:49"/>
        <d v="2004-09-21T15:36:50"/>
        <d v="2004-12-17T00:32:23"/>
        <d v="2006-03-07T12:13:07"/>
        <d v="2005-06-13T23:00:15"/>
        <d v="2004-09-22T15:16:31"/>
        <d v="2004-05-01T19:26:37"/>
        <d v="2004-08-13T21:05:16"/>
        <d v="2004-10-15T16:33:48"/>
        <d v="2006-08-31T20:11:25"/>
        <d v="2004-05-19T15:33:51"/>
        <d v="2006-06-13T22:23:59"/>
        <d v="2005-11-01T23:14:40"/>
        <d v="2006-03-17T01:27:24"/>
        <d v="2004-08-14T15:22:32"/>
        <d v="2004-05-19T16:40:56"/>
        <d v="2006-02-20T03:23:43"/>
        <d v="2006-06-02T17:44:28"/>
        <d v="2004-05-27T16:21:24"/>
        <d v="2005-03-29T14:07:06"/>
        <d v="2004-07-12T22:50:11"/>
        <d v="2006-04-19T00:56:28"/>
        <d v="2005-08-18T02:49:10"/>
        <d v="2006-12-14T23:07:35"/>
        <d v="2005-01-17T15:52:36"/>
        <d v="2005-01-26T16:00:20"/>
        <d v="2006-11-26T19:18:51"/>
        <d v="2004-06-21T18:35:11"/>
        <d v="2005-03-14T08:17:06"/>
        <d v="2005-10-05T13:16:15"/>
        <d v="2004-05-19T01:06:09"/>
        <d v="2004-09-22T19:05:49"/>
        <d v="2006-11-21T17:03:14"/>
        <d v="2006-12-28T18:54:02"/>
        <d v="2006-05-20T22:32:01"/>
        <d v="2006-05-21T16:45:16"/>
        <d v="2005-02-05T13:57:05"/>
        <d v="2005-10-29T04:32:33"/>
        <d v="2005-12-14T18:16:56"/>
        <d v="2006-09-09T10:28:26"/>
        <d v="2005-02-22T14:29:35"/>
        <d v="2005-10-26T22:34:59"/>
        <d v="2006-06-17T17:49:46"/>
        <d v="2004-12-16T14:42:04"/>
        <d v="2005-04-27T17:34:48"/>
        <d v="2005-07-23T16:08:57"/>
        <d v="2004-12-16T12:09:11"/>
        <d v="2005-02-03T04:40:47"/>
        <d v="2005-06-22T19:34:53"/>
        <d v="2004-09-07T02:05:00"/>
        <d v="2006-11-19T00:45:50"/>
        <d v="2007-01-15T12:43:39"/>
        <d v="2005-12-05T19:47:17"/>
        <d v="2006-05-05T17:19:57"/>
        <d v="2006-07-19T20:24:33"/>
        <d v="2004-10-14T02:59:50"/>
        <d v="2006-12-26T21:41:22"/>
        <d v="2006-04-15T20:21:13"/>
        <d v="2005-07-02T19:59:26"/>
        <d v="2006-09-27T06:40:34"/>
        <d v="2006-11-23T00:15:09"/>
        <d v="2005-02-17T01:11:06"/>
        <d v="2004-08-31T22:00:01"/>
        <d v="2007-02-01T00:45:37"/>
        <d v="2005-10-29T12:56:44"/>
        <d v="2006-05-22T15:02:31"/>
        <d v="2005-01-24T03:15:40"/>
        <d v="2006-01-30T22:43:06"/>
        <d v="2005-12-19T13:45:23"/>
      </sharedItems>
      <fieldGroup par="20" base="17">
        <rangePr groupBy="months" startDate="1999-05-17T03:55:13" endDate="2007-03-15T15:30:07"/>
        <groupItems count="14">
          <s v="&lt;199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0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1999-05-17T03:55:13" endDate="2007-03-15T15:30:07"/>
        <groupItems count="6">
          <s v="&lt;1999-05-17"/>
          <s v="Qtr1"/>
          <s v="Qtr2"/>
          <s v="Qtr3"/>
          <s v="Qtr4"/>
          <s v="&gt;2007-03-15"/>
        </groupItems>
      </fieldGroup>
    </cacheField>
    <cacheField name="Years" numFmtId="0" databaseField="0">
      <fieldGroup base="17">
        <rangePr groupBy="years" startDate="1999-05-17T03:55:13" endDate="2007-03-15T15:30:07"/>
        <groupItems count="11">
          <s v="&lt;1999-05-17"/>
          <s v="1999"/>
          <s v="2000"/>
          <s v="2001"/>
          <s v="2002"/>
          <s v="2003"/>
          <s v="2004"/>
          <s v="2005"/>
          <s v="2006"/>
          <s v="2007"/>
          <s v="&gt;200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007F5-5E66-44F3-A124-C1DD1886FD9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B6A29-0D82-401F-84AE-10919752E7F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FAE15-4633-4E2E-8781-0407AF5F66F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85" zoomScaleNormal="85" workbookViewId="0">
      <pane ySplit="521" topLeftCell="A4115" activePane="bottomLeft" state="frozen"/>
      <selection activeCell="G1" sqref="G1"/>
      <selection pane="bottomLeft" activeCell="L8" sqref="L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s="10" t="s">
        <v>8267</v>
      </c>
      <c r="P2">
        <f>ROUND(E2/D2 *100, 0)</f>
        <v>137</v>
      </c>
      <c r="Q2">
        <f>IFERROR(ROUND(E2/L2, 2), 0)</f>
        <v>63.92</v>
      </c>
      <c r="R2" s="14">
        <f>(((J2/60)/60)/24) + DATE(1960,1, 1)</f>
        <v>38524.007071759261</v>
      </c>
      <c r="S2" s="14">
        <f>(((I2/60)/60)/24) + DATE(1970, 1, 1)</f>
        <v>42208.125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s="10" t="s">
        <v>8267</v>
      </c>
      <c r="P3">
        <f t="shared" ref="P3:P66" si="0">ROUND(E3/D3 *100, 0)</f>
        <v>143</v>
      </c>
      <c r="Q3">
        <f t="shared" ref="Q3:Q66" si="1">IFERROR(ROUND(E3/L3, 2), 0)</f>
        <v>185.48</v>
      </c>
      <c r="R3" s="14">
        <f t="shared" ref="R3:R66" si="2">(((J3/60)/60)/24) + DATE(1960,1, 1)</f>
        <v>39113.600497685184</v>
      </c>
      <c r="S3" s="14">
        <f t="shared" ref="S3:S66" si="3">(((I3/60)/60)/24) + DATE(1970, 1, 1)</f>
        <v>42796.600497685184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s="10" t="s">
        <v>8267</v>
      </c>
      <c r="P4">
        <f t="shared" si="0"/>
        <v>105</v>
      </c>
      <c r="Q4">
        <f t="shared" si="1"/>
        <v>15</v>
      </c>
      <c r="R4" s="14">
        <f t="shared" si="2"/>
        <v>38752.702349537038</v>
      </c>
      <c r="S4" s="14">
        <f t="shared" si="3"/>
        <v>42415.702349537038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s="10" t="s">
        <v>8267</v>
      </c>
      <c r="P5">
        <f t="shared" si="0"/>
        <v>104</v>
      </c>
      <c r="Q5">
        <f t="shared" si="1"/>
        <v>69.27</v>
      </c>
      <c r="R5" s="14">
        <f t="shared" si="2"/>
        <v>38175.515127314815</v>
      </c>
      <c r="S5" s="14">
        <f t="shared" si="3"/>
        <v>41858.515127314815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s="10" t="s">
        <v>8267</v>
      </c>
      <c r="P6">
        <f t="shared" si="0"/>
        <v>123</v>
      </c>
      <c r="Q6">
        <f t="shared" si="1"/>
        <v>190.55</v>
      </c>
      <c r="R6" s="14">
        <f t="shared" si="2"/>
        <v>38674.834247685183</v>
      </c>
      <c r="S6" s="14">
        <f t="shared" si="3"/>
        <v>42357.834247685183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s="10" t="s">
        <v>8267</v>
      </c>
      <c r="P7">
        <f t="shared" si="0"/>
        <v>110</v>
      </c>
      <c r="Q7">
        <f t="shared" si="1"/>
        <v>93.4</v>
      </c>
      <c r="R7" s="14">
        <f t="shared" si="2"/>
        <v>38910.932951388888</v>
      </c>
      <c r="S7" s="14">
        <f t="shared" si="3"/>
        <v>42580.232638888891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s="10" t="s">
        <v>8267</v>
      </c>
      <c r="P8">
        <f t="shared" si="0"/>
        <v>106</v>
      </c>
      <c r="Q8">
        <f t="shared" si="1"/>
        <v>146.88</v>
      </c>
      <c r="R8" s="14">
        <f t="shared" si="2"/>
        <v>38141.072337962964</v>
      </c>
      <c r="S8" s="14">
        <f t="shared" si="3"/>
        <v>41804.072337962964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s="10" t="s">
        <v>8267</v>
      </c>
      <c r="P9">
        <f t="shared" si="0"/>
        <v>101</v>
      </c>
      <c r="Q9">
        <f t="shared" si="1"/>
        <v>159.82</v>
      </c>
      <c r="R9" s="14">
        <f t="shared" si="2"/>
        <v>38863.047071759262</v>
      </c>
      <c r="S9" s="14">
        <f t="shared" si="3"/>
        <v>42556.047071759262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s="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38815.94458333333</v>
      </c>
      <c r="S10" s="14">
        <f t="shared" si="3"/>
        <v>42475.875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s="10" t="s">
        <v>8267</v>
      </c>
      <c r="P11">
        <f t="shared" si="0"/>
        <v>126</v>
      </c>
      <c r="Q11">
        <f t="shared" si="1"/>
        <v>31.5</v>
      </c>
      <c r="R11" s="14">
        <f t="shared" si="2"/>
        <v>38794.103518518517</v>
      </c>
      <c r="S11" s="14">
        <f t="shared" si="3"/>
        <v>42477.103518518517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s="10" t="s">
        <v>8267</v>
      </c>
      <c r="P12">
        <f t="shared" si="0"/>
        <v>101</v>
      </c>
      <c r="Q12">
        <f t="shared" si="1"/>
        <v>158.68</v>
      </c>
      <c r="R12" s="14">
        <f t="shared" si="2"/>
        <v>38127.068043981482</v>
      </c>
      <c r="S12" s="14">
        <f t="shared" si="3"/>
        <v>41815.068043981482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s="10" t="s">
        <v>8267</v>
      </c>
      <c r="P13">
        <f t="shared" si="0"/>
        <v>121</v>
      </c>
      <c r="Q13">
        <f t="shared" si="1"/>
        <v>80.33</v>
      </c>
      <c r="R13" s="14">
        <f t="shared" si="2"/>
        <v>38919.778495370367</v>
      </c>
      <c r="S13" s="14">
        <f t="shared" si="3"/>
        <v>42604.125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s="10" t="s">
        <v>8267</v>
      </c>
      <c r="P14">
        <f t="shared" si="0"/>
        <v>165</v>
      </c>
      <c r="Q14">
        <f t="shared" si="1"/>
        <v>59.96</v>
      </c>
      <c r="R14" s="14">
        <f t="shared" si="2"/>
        <v>38138.713252314818</v>
      </c>
      <c r="S14" s="14">
        <f t="shared" si="3"/>
        <v>41836.125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s="10" t="s">
        <v>8267</v>
      </c>
      <c r="P15">
        <f t="shared" si="0"/>
        <v>160</v>
      </c>
      <c r="Q15">
        <f t="shared" si="1"/>
        <v>109.78</v>
      </c>
      <c r="R15" s="14">
        <f t="shared" si="2"/>
        <v>38855.677187499998</v>
      </c>
      <c r="S15" s="14">
        <f t="shared" si="3"/>
        <v>42544.852083333331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s="10" t="s">
        <v>8267</v>
      </c>
      <c r="P16">
        <f t="shared" si="0"/>
        <v>101</v>
      </c>
      <c r="Q16">
        <f t="shared" si="1"/>
        <v>147.71</v>
      </c>
      <c r="R16" s="14">
        <f t="shared" si="2"/>
        <v>38155.02648148148</v>
      </c>
      <c r="S16" s="14">
        <f t="shared" si="3"/>
        <v>41833.582638888889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s="10" t="s">
        <v>8267</v>
      </c>
      <c r="P17">
        <f t="shared" si="0"/>
        <v>107</v>
      </c>
      <c r="Q17">
        <f t="shared" si="1"/>
        <v>21.76</v>
      </c>
      <c r="R17" s="14">
        <f t="shared" si="2"/>
        <v>38603.391875000001</v>
      </c>
      <c r="S17" s="14">
        <f t="shared" si="3"/>
        <v>42274.843055555553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s="10" t="s">
        <v>8267</v>
      </c>
      <c r="P18">
        <f t="shared" si="0"/>
        <v>100</v>
      </c>
      <c r="Q18">
        <f t="shared" si="1"/>
        <v>171.84</v>
      </c>
      <c r="R18" s="14">
        <f t="shared" si="2"/>
        <v>38107.796423611115</v>
      </c>
      <c r="S18" s="14">
        <f t="shared" si="3"/>
        <v>41806.229166666664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s="10" t="s">
        <v>8267</v>
      </c>
      <c r="P19">
        <f t="shared" si="0"/>
        <v>101</v>
      </c>
      <c r="Q19">
        <f t="shared" si="1"/>
        <v>41.94</v>
      </c>
      <c r="R19" s="14">
        <f t="shared" si="2"/>
        <v>38264.731736111113</v>
      </c>
      <c r="S19" s="14">
        <f t="shared" si="3"/>
        <v>41947.773402777777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s="10" t="s">
        <v>8267</v>
      </c>
      <c r="P20">
        <f t="shared" si="0"/>
        <v>106</v>
      </c>
      <c r="Q20">
        <f t="shared" si="1"/>
        <v>93.26</v>
      </c>
      <c r="R20" s="14">
        <f t="shared" si="2"/>
        <v>38216.542314814818</v>
      </c>
      <c r="S20" s="14">
        <f t="shared" si="3"/>
        <v>41899.542314814818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s="10" t="s">
        <v>8267</v>
      </c>
      <c r="P21">
        <f t="shared" si="0"/>
        <v>145</v>
      </c>
      <c r="Q21">
        <f t="shared" si="1"/>
        <v>56.14</v>
      </c>
      <c r="R21" s="14">
        <f t="shared" si="2"/>
        <v>38522.816365740742</v>
      </c>
      <c r="S21" s="14">
        <f t="shared" si="3"/>
        <v>42205.816365740742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s="10" t="s">
        <v>8267</v>
      </c>
      <c r="P22">
        <f t="shared" si="0"/>
        <v>100</v>
      </c>
      <c r="Q22">
        <f t="shared" si="1"/>
        <v>80.16</v>
      </c>
      <c r="R22" s="14">
        <f t="shared" si="2"/>
        <v>38547.758240740746</v>
      </c>
      <c r="S22" s="14">
        <f t="shared" si="3"/>
        <v>42260.758240740746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s="10" t="s">
        <v>8267</v>
      </c>
      <c r="P23">
        <f t="shared" si="0"/>
        <v>109</v>
      </c>
      <c r="Q23">
        <f t="shared" si="1"/>
        <v>199.9</v>
      </c>
      <c r="R23" s="14">
        <f t="shared" si="2"/>
        <v>38225.627187500002</v>
      </c>
      <c r="S23" s="14">
        <f t="shared" si="3"/>
        <v>41908.627187500002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s="10" t="s">
        <v>8267</v>
      </c>
      <c r="P24">
        <f t="shared" si="0"/>
        <v>117</v>
      </c>
      <c r="Q24">
        <f t="shared" si="1"/>
        <v>51.25</v>
      </c>
      <c r="R24" s="14">
        <f t="shared" si="2"/>
        <v>38336.91134259259</v>
      </c>
      <c r="S24" s="14">
        <f t="shared" si="3"/>
        <v>42005.332638888889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s="10" t="s">
        <v>8267</v>
      </c>
      <c r="P25">
        <f t="shared" si="0"/>
        <v>119</v>
      </c>
      <c r="Q25">
        <f t="shared" si="1"/>
        <v>103.04</v>
      </c>
      <c r="R25" s="14">
        <f t="shared" si="2"/>
        <v>38444.778946759259</v>
      </c>
      <c r="S25" s="14">
        <f t="shared" si="3"/>
        <v>42124.638888888891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s="10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38576.820173611108</v>
      </c>
      <c r="S26" s="14">
        <f t="shared" si="3"/>
        <v>42262.818750000006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s="10" t="s">
        <v>8267</v>
      </c>
      <c r="P27">
        <f t="shared" si="0"/>
        <v>133</v>
      </c>
      <c r="Q27">
        <f t="shared" si="1"/>
        <v>57.14</v>
      </c>
      <c r="R27" s="14">
        <f t="shared" si="2"/>
        <v>38665.025011574078</v>
      </c>
      <c r="S27" s="14">
        <f t="shared" si="3"/>
        <v>42378.025011574078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s="10" t="s">
        <v>8267</v>
      </c>
      <c r="P28">
        <f t="shared" si="0"/>
        <v>155</v>
      </c>
      <c r="Q28">
        <f t="shared" si="1"/>
        <v>102.11</v>
      </c>
      <c r="R28" s="14">
        <f t="shared" si="2"/>
        <v>38175.515555555554</v>
      </c>
      <c r="S28" s="14">
        <f t="shared" si="3"/>
        <v>41868.515555555554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s="10" t="s">
        <v>8267</v>
      </c>
      <c r="P29">
        <f t="shared" si="0"/>
        <v>112</v>
      </c>
      <c r="Q29">
        <f t="shared" si="1"/>
        <v>148.97</v>
      </c>
      <c r="R29" s="14">
        <f t="shared" si="2"/>
        <v>38276.164733796293</v>
      </c>
      <c r="S29" s="14">
        <f t="shared" si="3"/>
        <v>41959.206400462965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s="10" t="s">
        <v>8267</v>
      </c>
      <c r="P30">
        <f t="shared" si="0"/>
        <v>100</v>
      </c>
      <c r="Q30">
        <f t="shared" si="1"/>
        <v>169.61</v>
      </c>
      <c r="R30" s="14">
        <f t="shared" si="2"/>
        <v>38671.96393518518</v>
      </c>
      <c r="S30" s="14">
        <f t="shared" si="3"/>
        <v>42354.96393518518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s="10" t="s">
        <v>8267</v>
      </c>
      <c r="P31">
        <f t="shared" si="0"/>
        <v>123</v>
      </c>
      <c r="Q31">
        <f t="shared" si="1"/>
        <v>31.62</v>
      </c>
      <c r="R31" s="14">
        <f t="shared" si="2"/>
        <v>38159.67324074074</v>
      </c>
      <c r="S31" s="14">
        <f t="shared" si="3"/>
        <v>41842.67324074074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s="10" t="s">
        <v>8267</v>
      </c>
      <c r="P32">
        <f t="shared" si="0"/>
        <v>101</v>
      </c>
      <c r="Q32">
        <f t="shared" si="1"/>
        <v>76.45</v>
      </c>
      <c r="R32" s="14">
        <f t="shared" si="2"/>
        <v>38189.292997685188</v>
      </c>
      <c r="S32" s="14">
        <f t="shared" si="3"/>
        <v>41872.292997685188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s="10" t="s">
        <v>8267</v>
      </c>
      <c r="P33">
        <f t="shared" si="0"/>
        <v>100</v>
      </c>
      <c r="Q33">
        <f t="shared" si="1"/>
        <v>13</v>
      </c>
      <c r="R33" s="14">
        <f t="shared" si="2"/>
        <v>38723.79206018518</v>
      </c>
      <c r="S33" s="14">
        <f t="shared" si="3"/>
        <v>42394.79206018518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s="10" t="s">
        <v>8267</v>
      </c>
      <c r="P34">
        <f t="shared" si="0"/>
        <v>100</v>
      </c>
      <c r="Q34">
        <f t="shared" si="1"/>
        <v>320.45</v>
      </c>
      <c r="R34" s="14">
        <f t="shared" si="2"/>
        <v>38808.627511574072</v>
      </c>
      <c r="S34" s="14">
        <f t="shared" si="3"/>
        <v>42503.165972222225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s="10" t="s">
        <v>8267</v>
      </c>
      <c r="P35">
        <f t="shared" si="0"/>
        <v>102</v>
      </c>
      <c r="Q35">
        <f t="shared" si="1"/>
        <v>83.75</v>
      </c>
      <c r="R35" s="14">
        <f t="shared" si="2"/>
        <v>38633.660891203705</v>
      </c>
      <c r="S35" s="14">
        <f t="shared" si="3"/>
        <v>42316.702557870376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s="10" t="s">
        <v>8267</v>
      </c>
      <c r="P36">
        <f t="shared" si="0"/>
        <v>130</v>
      </c>
      <c r="Q36">
        <f t="shared" si="1"/>
        <v>49.88</v>
      </c>
      <c r="R36" s="14">
        <f t="shared" si="2"/>
        <v>38188.321770833332</v>
      </c>
      <c r="S36" s="14">
        <f t="shared" si="3"/>
        <v>41856.321770833332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s="10" t="s">
        <v>8267</v>
      </c>
      <c r="P37">
        <f t="shared" si="0"/>
        <v>167</v>
      </c>
      <c r="Q37">
        <f t="shared" si="1"/>
        <v>59.46</v>
      </c>
      <c r="R37" s="14">
        <f t="shared" si="2"/>
        <v>38445.291828703703</v>
      </c>
      <c r="S37" s="14">
        <f t="shared" si="3"/>
        <v>42122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s="10" t="s">
        <v>8267</v>
      </c>
      <c r="P38">
        <f t="shared" si="0"/>
        <v>142</v>
      </c>
      <c r="Q38">
        <f t="shared" si="1"/>
        <v>193.84</v>
      </c>
      <c r="R38" s="14">
        <f t="shared" si="2"/>
        <v>38415.307002314818</v>
      </c>
      <c r="S38" s="14">
        <f t="shared" si="3"/>
        <v>42098.265335648146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s="10" t="s">
        <v>8267</v>
      </c>
      <c r="P39">
        <f t="shared" si="0"/>
        <v>183</v>
      </c>
      <c r="Q39">
        <f t="shared" si="1"/>
        <v>159.51</v>
      </c>
      <c r="R39" s="14">
        <f t="shared" si="2"/>
        <v>38379.693043981482</v>
      </c>
      <c r="S39" s="14">
        <f t="shared" si="3"/>
        <v>42062.693043981482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s="10" t="s">
        <v>8267</v>
      </c>
      <c r="P40">
        <f t="shared" si="0"/>
        <v>110</v>
      </c>
      <c r="Q40">
        <f t="shared" si="1"/>
        <v>41.68</v>
      </c>
      <c r="R40" s="14">
        <f t="shared" si="2"/>
        <v>37722.057222222218</v>
      </c>
      <c r="S40" s="14">
        <f t="shared" si="3"/>
        <v>41405.057222222218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s="10" t="s">
        <v>8267</v>
      </c>
      <c r="P41">
        <f t="shared" si="0"/>
        <v>131</v>
      </c>
      <c r="Q41">
        <f t="shared" si="1"/>
        <v>150.9</v>
      </c>
      <c r="R41" s="14">
        <f t="shared" si="2"/>
        <v>38101.047083333331</v>
      </c>
      <c r="S41" s="14">
        <f t="shared" si="3"/>
        <v>41784.957638888889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s="10" t="s">
        <v>8267</v>
      </c>
      <c r="P42">
        <f t="shared" si="0"/>
        <v>101</v>
      </c>
      <c r="Q42">
        <f t="shared" si="1"/>
        <v>126.69</v>
      </c>
      <c r="R42" s="14">
        <f t="shared" si="2"/>
        <v>38136.21398148148</v>
      </c>
      <c r="S42" s="14">
        <f t="shared" si="3"/>
        <v>41809.166666666664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s="10" t="s">
        <v>8267</v>
      </c>
      <c r="P43">
        <f t="shared" si="0"/>
        <v>100</v>
      </c>
      <c r="Q43">
        <f t="shared" si="1"/>
        <v>105.26</v>
      </c>
      <c r="R43" s="14">
        <f t="shared" si="2"/>
        <v>38234.568912037037</v>
      </c>
      <c r="S43" s="14">
        <f t="shared" si="3"/>
        <v>41917.568912037037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s="10" t="s">
        <v>8267</v>
      </c>
      <c r="P44">
        <f t="shared" si="0"/>
        <v>142</v>
      </c>
      <c r="Q44">
        <f t="shared" si="1"/>
        <v>117.51</v>
      </c>
      <c r="R44" s="14">
        <f t="shared" si="2"/>
        <v>38318.639189814814</v>
      </c>
      <c r="S44" s="14">
        <f t="shared" si="3"/>
        <v>42001.639189814814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s="10" t="s">
        <v>8267</v>
      </c>
      <c r="P45">
        <f t="shared" si="0"/>
        <v>309</v>
      </c>
      <c r="Q45">
        <f t="shared" si="1"/>
        <v>117.36</v>
      </c>
      <c r="R45" s="14">
        <f t="shared" si="2"/>
        <v>38149.790347222224</v>
      </c>
      <c r="S45" s="14">
        <f t="shared" si="3"/>
        <v>41833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s="10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38221.098807870374</v>
      </c>
      <c r="S46" s="14">
        <f t="shared" si="3"/>
        <v>41919.098807870374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s="10" t="s">
        <v>8267</v>
      </c>
      <c r="P47">
        <f t="shared" si="0"/>
        <v>120</v>
      </c>
      <c r="Q47">
        <f t="shared" si="1"/>
        <v>98.36</v>
      </c>
      <c r="R47" s="14">
        <f t="shared" si="2"/>
        <v>38804.623923611114</v>
      </c>
      <c r="S47" s="14">
        <f t="shared" si="3"/>
        <v>42487.623923611114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s="10" t="s">
        <v>8267</v>
      </c>
      <c r="P48">
        <f t="shared" si="0"/>
        <v>104</v>
      </c>
      <c r="Q48">
        <f t="shared" si="1"/>
        <v>194.44</v>
      </c>
      <c r="R48" s="14">
        <f t="shared" si="2"/>
        <v>38670.964976851858</v>
      </c>
      <c r="S48" s="14">
        <f t="shared" si="3"/>
        <v>42353.964976851858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s="10" t="s">
        <v>8267</v>
      </c>
      <c r="P49">
        <f t="shared" si="0"/>
        <v>108</v>
      </c>
      <c r="Q49">
        <f t="shared" si="1"/>
        <v>76.87</v>
      </c>
      <c r="R49" s="14">
        <f t="shared" si="2"/>
        <v>38279.819525462961</v>
      </c>
      <c r="S49" s="14">
        <f t="shared" si="3"/>
        <v>41992.861192129625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s="10" t="s">
        <v>8267</v>
      </c>
      <c r="P50">
        <f t="shared" si="0"/>
        <v>108</v>
      </c>
      <c r="Q50">
        <f t="shared" si="1"/>
        <v>56.82</v>
      </c>
      <c r="R50" s="14">
        <f t="shared" si="2"/>
        <v>38380.516898148147</v>
      </c>
      <c r="S50" s="14">
        <f t="shared" si="3"/>
        <v>42064.5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s="10" t="s">
        <v>8267</v>
      </c>
      <c r="P51">
        <f t="shared" si="0"/>
        <v>100</v>
      </c>
      <c r="Q51">
        <f t="shared" si="1"/>
        <v>137.93</v>
      </c>
      <c r="R51" s="14">
        <f t="shared" si="2"/>
        <v>38618.176446759258</v>
      </c>
      <c r="S51" s="14">
        <f t="shared" si="3"/>
        <v>42301.176446759258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s="10" t="s">
        <v>8267</v>
      </c>
      <c r="P52">
        <f t="shared" si="0"/>
        <v>100</v>
      </c>
      <c r="Q52">
        <f t="shared" si="1"/>
        <v>27.27</v>
      </c>
      <c r="R52" s="14">
        <f t="shared" si="2"/>
        <v>38342.752986111111</v>
      </c>
      <c r="S52" s="14">
        <f t="shared" si="3"/>
        <v>42034.708333333328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s="10" t="s">
        <v>8267</v>
      </c>
      <c r="P53">
        <f t="shared" si="0"/>
        <v>128</v>
      </c>
      <c r="Q53">
        <f t="shared" si="1"/>
        <v>118.34</v>
      </c>
      <c r="R53" s="14">
        <f t="shared" si="2"/>
        <v>38543.928668981483</v>
      </c>
      <c r="S53" s="14">
        <f t="shared" si="3"/>
        <v>42226.928668981483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s="10" t="s">
        <v>8267</v>
      </c>
      <c r="P54">
        <f t="shared" si="0"/>
        <v>116</v>
      </c>
      <c r="Q54">
        <f t="shared" si="1"/>
        <v>223.48</v>
      </c>
      <c r="R54" s="14">
        <f t="shared" si="2"/>
        <v>38154.701921296299</v>
      </c>
      <c r="S54" s="14">
        <f t="shared" si="3"/>
        <v>41837.701921296299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s="10" t="s">
        <v>8267</v>
      </c>
      <c r="P55">
        <f t="shared" si="0"/>
        <v>110</v>
      </c>
      <c r="Q55">
        <f t="shared" si="1"/>
        <v>28.11</v>
      </c>
      <c r="R55" s="14">
        <f t="shared" si="2"/>
        <v>38066.549131944441</v>
      </c>
      <c r="S55" s="14">
        <f t="shared" si="3"/>
        <v>41733.916666666664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s="10" t="s">
        <v>8267</v>
      </c>
      <c r="P56">
        <f t="shared" si="0"/>
        <v>101</v>
      </c>
      <c r="Q56">
        <f t="shared" si="1"/>
        <v>194.23</v>
      </c>
      <c r="R56" s="14">
        <f t="shared" si="2"/>
        <v>38680.713206018518</v>
      </c>
      <c r="S56" s="14">
        <f t="shared" si="3"/>
        <v>42363.713206018518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s="10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38843.968935185185</v>
      </c>
      <c r="S57" s="14">
        <f t="shared" si="3"/>
        <v>42517.968935185185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s="10" t="s">
        <v>8267</v>
      </c>
      <c r="P58">
        <f t="shared" si="0"/>
        <v>107</v>
      </c>
      <c r="Q58">
        <f t="shared" si="1"/>
        <v>49.32</v>
      </c>
      <c r="R58" s="14">
        <f t="shared" si="2"/>
        <v>38496.548888888887</v>
      </c>
      <c r="S58" s="14">
        <f t="shared" si="3"/>
        <v>42163.666666666672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s="10" t="s">
        <v>8267</v>
      </c>
      <c r="P59">
        <f t="shared" si="0"/>
        <v>102</v>
      </c>
      <c r="Q59">
        <f t="shared" si="1"/>
        <v>221.52</v>
      </c>
      <c r="R59" s="14">
        <f t="shared" si="2"/>
        <v>38436.83289351852</v>
      </c>
      <c r="S59" s="14">
        <f t="shared" si="3"/>
        <v>42119.83289351852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s="10" t="s">
        <v>8267</v>
      </c>
      <c r="P60">
        <f t="shared" si="0"/>
        <v>103</v>
      </c>
      <c r="Q60">
        <f t="shared" si="1"/>
        <v>137.21</v>
      </c>
      <c r="R60" s="14">
        <f t="shared" si="2"/>
        <v>38279.745046296295</v>
      </c>
      <c r="S60" s="14">
        <f t="shared" si="3"/>
        <v>41962.786712962959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s="10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38577.23583333334</v>
      </c>
      <c r="S61" s="14">
        <f t="shared" si="3"/>
        <v>42261.875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10" t="s">
        <v>8268</v>
      </c>
      <c r="P62">
        <f t="shared" si="0"/>
        <v>103</v>
      </c>
      <c r="Q62">
        <f t="shared" si="1"/>
        <v>43.04</v>
      </c>
      <c r="R62" s="14">
        <f t="shared" si="2"/>
        <v>38048.901817129627</v>
      </c>
      <c r="S62" s="14">
        <f t="shared" si="3"/>
        <v>41721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10" t="s">
        <v>8268</v>
      </c>
      <c r="P63">
        <f t="shared" si="0"/>
        <v>148</v>
      </c>
      <c r="Q63">
        <f t="shared" si="1"/>
        <v>322.39</v>
      </c>
      <c r="R63" s="14">
        <f t="shared" si="2"/>
        <v>37756.814317129632</v>
      </c>
      <c r="S63" s="14">
        <f t="shared" si="3"/>
        <v>41431.814317129632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10" t="s">
        <v>8268</v>
      </c>
      <c r="P64">
        <f t="shared" si="0"/>
        <v>155</v>
      </c>
      <c r="Q64">
        <f t="shared" si="1"/>
        <v>96.71</v>
      </c>
      <c r="R64" s="14">
        <f t="shared" si="2"/>
        <v>37658.799513888887</v>
      </c>
      <c r="S64" s="14">
        <f t="shared" si="3"/>
        <v>41336.799513888887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10" t="s">
        <v>8268</v>
      </c>
      <c r="P65">
        <f t="shared" si="0"/>
        <v>114</v>
      </c>
      <c r="Q65">
        <f t="shared" si="1"/>
        <v>35.47</v>
      </c>
      <c r="R65" s="14">
        <f t="shared" si="2"/>
        <v>37959.912187499998</v>
      </c>
      <c r="S65" s="14">
        <f t="shared" si="3"/>
        <v>41636.207638888889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10" t="s">
        <v>8268</v>
      </c>
      <c r="P66">
        <f t="shared" si="0"/>
        <v>173</v>
      </c>
      <c r="Q66">
        <f t="shared" si="1"/>
        <v>86.67</v>
      </c>
      <c r="R66" s="14">
        <f t="shared" si="2"/>
        <v>37780.01829861111</v>
      </c>
      <c r="S66" s="14">
        <f t="shared" si="3"/>
        <v>41463.01829861111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10" t="s">
        <v>8268</v>
      </c>
      <c r="P67">
        <f t="shared" ref="P67:P130" si="4">ROUND(E67/D67 *100, 0)</f>
        <v>108</v>
      </c>
      <c r="Q67">
        <f t="shared" ref="Q67:Q130" si="5">IFERROR(ROUND(E67/L67, 2), 0)</f>
        <v>132.05000000000001</v>
      </c>
      <c r="R67" s="14">
        <f t="shared" ref="R67:R130" si="6">(((J67/60)/60)/24) + DATE(1960,1, 1)</f>
        <v>38182.821226851855</v>
      </c>
      <c r="S67" s="14">
        <f t="shared" ref="S67:S130" si="7">(((I67/60)/60)/24) + DATE(1970, 1, 1)</f>
        <v>41862.249305555553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10" t="s">
        <v>8268</v>
      </c>
      <c r="P68">
        <f t="shared" si="4"/>
        <v>119</v>
      </c>
      <c r="Q68">
        <f t="shared" si="5"/>
        <v>91.23</v>
      </c>
      <c r="R68" s="14">
        <f t="shared" si="6"/>
        <v>38886.849768518514</v>
      </c>
      <c r="S68" s="14">
        <f t="shared" si="7"/>
        <v>42569.849768518514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10" t="s">
        <v>8268</v>
      </c>
      <c r="P69">
        <f t="shared" si="4"/>
        <v>116</v>
      </c>
      <c r="Q69">
        <f t="shared" si="5"/>
        <v>116.25</v>
      </c>
      <c r="R69" s="14">
        <f t="shared" si="6"/>
        <v>37422.583379629628</v>
      </c>
      <c r="S69" s="14">
        <f t="shared" si="7"/>
        <v>41105.583379629628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10" t="s">
        <v>8268</v>
      </c>
      <c r="P70">
        <f t="shared" si="4"/>
        <v>127</v>
      </c>
      <c r="Q70">
        <f t="shared" si="5"/>
        <v>21.19</v>
      </c>
      <c r="R70" s="14">
        <f t="shared" si="6"/>
        <v>38010.569340277776</v>
      </c>
      <c r="S70" s="14">
        <f t="shared" si="7"/>
        <v>41693.569340277776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10" t="s">
        <v>8268</v>
      </c>
      <c r="P71">
        <f t="shared" si="4"/>
        <v>111</v>
      </c>
      <c r="Q71">
        <f t="shared" si="5"/>
        <v>62.33</v>
      </c>
      <c r="R71" s="14">
        <f t="shared" si="6"/>
        <v>37133.187789351854</v>
      </c>
      <c r="S71" s="14">
        <f t="shared" si="7"/>
        <v>40818.290972222225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10" t="s">
        <v>8268</v>
      </c>
      <c r="P72">
        <f t="shared" si="4"/>
        <v>127</v>
      </c>
      <c r="Q72">
        <f t="shared" si="5"/>
        <v>37.409999999999997</v>
      </c>
      <c r="R72" s="14">
        <f t="shared" si="6"/>
        <v>37077.896354166667</v>
      </c>
      <c r="S72" s="14">
        <f t="shared" si="7"/>
        <v>40790.896354166667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10" t="s">
        <v>8268</v>
      </c>
      <c r="P73">
        <f t="shared" si="4"/>
        <v>124</v>
      </c>
      <c r="Q73">
        <f t="shared" si="5"/>
        <v>69.72</v>
      </c>
      <c r="R73" s="14">
        <f t="shared" si="6"/>
        <v>37344.271493055552</v>
      </c>
      <c r="S73" s="14">
        <f t="shared" si="7"/>
        <v>41057.271493055552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10" t="s">
        <v>8268</v>
      </c>
      <c r="P74">
        <f t="shared" si="4"/>
        <v>108</v>
      </c>
      <c r="Q74">
        <f t="shared" si="5"/>
        <v>58.17</v>
      </c>
      <c r="R74" s="14">
        <f t="shared" si="6"/>
        <v>37555.010196759256</v>
      </c>
      <c r="S74" s="14">
        <f t="shared" si="7"/>
        <v>41228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10" t="s">
        <v>8268</v>
      </c>
      <c r="P75">
        <f t="shared" si="4"/>
        <v>100</v>
      </c>
      <c r="Q75">
        <f t="shared" si="5"/>
        <v>50</v>
      </c>
      <c r="R75" s="14">
        <f t="shared" si="6"/>
        <v>36934.75675925926</v>
      </c>
      <c r="S75" s="14">
        <f t="shared" si="7"/>
        <v>40666.165972222225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10" t="s">
        <v>8268</v>
      </c>
      <c r="P76">
        <f t="shared" si="4"/>
        <v>113</v>
      </c>
      <c r="Q76">
        <f t="shared" si="5"/>
        <v>19.47</v>
      </c>
      <c r="R76" s="14">
        <f t="shared" si="6"/>
        <v>38707.487210648149</v>
      </c>
      <c r="S76" s="14">
        <f t="shared" si="7"/>
        <v>42390.487210648149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10" t="s">
        <v>8268</v>
      </c>
      <c r="P77">
        <f t="shared" si="4"/>
        <v>115</v>
      </c>
      <c r="Q77">
        <f t="shared" si="5"/>
        <v>85.96</v>
      </c>
      <c r="R77" s="14">
        <f t="shared" si="6"/>
        <v>37704.209166666667</v>
      </c>
      <c r="S77" s="14">
        <f t="shared" si="7"/>
        <v>41387.209166666667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10" t="s">
        <v>8268</v>
      </c>
      <c r="P78">
        <f t="shared" si="4"/>
        <v>153</v>
      </c>
      <c r="Q78">
        <f t="shared" si="5"/>
        <v>30.67</v>
      </c>
      <c r="R78" s="14">
        <f t="shared" si="6"/>
        <v>37191.691643518519</v>
      </c>
      <c r="S78" s="14">
        <f t="shared" si="7"/>
        <v>40904.733310185184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10" t="s">
        <v>8268</v>
      </c>
      <c r="P79">
        <f t="shared" si="4"/>
        <v>393</v>
      </c>
      <c r="Q79">
        <f t="shared" si="5"/>
        <v>60.38</v>
      </c>
      <c r="R79" s="14">
        <f t="shared" si="6"/>
        <v>37344.144872685189</v>
      </c>
      <c r="S79" s="14">
        <f t="shared" si="7"/>
        <v>41050.124305555553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10" t="s">
        <v>8268</v>
      </c>
      <c r="P80">
        <f t="shared" si="4"/>
        <v>2702</v>
      </c>
      <c r="Q80">
        <f t="shared" si="5"/>
        <v>38.6</v>
      </c>
      <c r="R80" s="14">
        <f t="shared" si="6"/>
        <v>38951.730567129634</v>
      </c>
      <c r="S80" s="14">
        <f t="shared" si="7"/>
        <v>42614.730567129634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10" t="s">
        <v>8268</v>
      </c>
      <c r="P81">
        <f t="shared" si="4"/>
        <v>127</v>
      </c>
      <c r="Q81">
        <f t="shared" si="5"/>
        <v>40.270000000000003</v>
      </c>
      <c r="R81" s="14">
        <f t="shared" si="6"/>
        <v>38071.776539351849</v>
      </c>
      <c r="S81" s="14">
        <f t="shared" si="7"/>
        <v>41754.776539351849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10" t="s">
        <v>8268</v>
      </c>
      <c r="P82">
        <f t="shared" si="4"/>
        <v>107</v>
      </c>
      <c r="Q82">
        <f t="shared" si="5"/>
        <v>273.83</v>
      </c>
      <c r="R82" s="14">
        <f t="shared" si="6"/>
        <v>37930.083981481483</v>
      </c>
      <c r="S82" s="14">
        <f t="shared" si="7"/>
        <v>41618.083981481483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10" t="s">
        <v>8268</v>
      </c>
      <c r="P83">
        <f t="shared" si="4"/>
        <v>198</v>
      </c>
      <c r="Q83">
        <f t="shared" si="5"/>
        <v>53.04</v>
      </c>
      <c r="R83" s="14">
        <f t="shared" si="6"/>
        <v>37447.158877314818</v>
      </c>
      <c r="S83" s="14">
        <f t="shared" si="7"/>
        <v>41104.126388888886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10" t="s">
        <v>8268</v>
      </c>
      <c r="P84">
        <f t="shared" si="4"/>
        <v>100</v>
      </c>
      <c r="Q84">
        <f t="shared" si="5"/>
        <v>40.01</v>
      </c>
      <c r="R84" s="14">
        <f t="shared" si="6"/>
        <v>37142.820150462961</v>
      </c>
      <c r="S84" s="14">
        <f t="shared" si="7"/>
        <v>40825.820150462961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10" t="s">
        <v>8268</v>
      </c>
      <c r="P85">
        <f t="shared" si="4"/>
        <v>103</v>
      </c>
      <c r="Q85">
        <f t="shared" si="5"/>
        <v>15.77</v>
      </c>
      <c r="R85" s="14">
        <f t="shared" si="6"/>
        <v>38389.615613425922</v>
      </c>
      <c r="S85" s="14">
        <f t="shared" si="7"/>
        <v>42057.479166666672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10" t="s">
        <v>8268</v>
      </c>
      <c r="P86">
        <f t="shared" si="4"/>
        <v>100</v>
      </c>
      <c r="Q86">
        <f t="shared" si="5"/>
        <v>71.430000000000007</v>
      </c>
      <c r="R86" s="14">
        <f t="shared" si="6"/>
        <v>36995.757939814815</v>
      </c>
      <c r="S86" s="14">
        <f t="shared" si="7"/>
        <v>40678.757939814815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10" t="s">
        <v>8268</v>
      </c>
      <c r="P87">
        <f t="shared" si="4"/>
        <v>126</v>
      </c>
      <c r="Q87">
        <f t="shared" si="5"/>
        <v>71.709999999999994</v>
      </c>
      <c r="R87" s="14">
        <f t="shared" si="6"/>
        <v>37126.125428240739</v>
      </c>
      <c r="S87" s="14">
        <f t="shared" si="7"/>
        <v>40809.125428240739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10" t="s">
        <v>8268</v>
      </c>
      <c r="P88">
        <f t="shared" si="4"/>
        <v>106</v>
      </c>
      <c r="Q88">
        <f t="shared" si="5"/>
        <v>375.76</v>
      </c>
      <c r="R88" s="14">
        <f t="shared" si="6"/>
        <v>38638.556076388893</v>
      </c>
      <c r="S88" s="14">
        <f t="shared" si="7"/>
        <v>42365.59774305555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10" t="s">
        <v>8268</v>
      </c>
      <c r="P89">
        <f t="shared" si="4"/>
        <v>105</v>
      </c>
      <c r="Q89">
        <f t="shared" si="5"/>
        <v>104.6</v>
      </c>
      <c r="R89" s="14">
        <f t="shared" si="6"/>
        <v>36669.53938657407</v>
      </c>
      <c r="S89" s="14">
        <f t="shared" si="7"/>
        <v>40332.070138888892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10" t="s">
        <v>8268</v>
      </c>
      <c r="P90">
        <f t="shared" si="4"/>
        <v>103</v>
      </c>
      <c r="Q90">
        <f t="shared" si="5"/>
        <v>60</v>
      </c>
      <c r="R90" s="14">
        <f t="shared" si="6"/>
        <v>38133.65892361111</v>
      </c>
      <c r="S90" s="14">
        <f t="shared" si="7"/>
        <v>41812.65892361111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10" t="s">
        <v>8268</v>
      </c>
      <c r="P91">
        <f t="shared" si="4"/>
        <v>115</v>
      </c>
      <c r="Q91">
        <f t="shared" si="5"/>
        <v>123.29</v>
      </c>
      <c r="R91" s="14">
        <f t="shared" si="6"/>
        <v>37749.752222222225</v>
      </c>
      <c r="S91" s="14">
        <f t="shared" si="7"/>
        <v>41427.752222222225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10" t="s">
        <v>8268</v>
      </c>
      <c r="P92">
        <f t="shared" si="4"/>
        <v>100</v>
      </c>
      <c r="Q92">
        <f t="shared" si="5"/>
        <v>31.38</v>
      </c>
      <c r="R92" s="14">
        <f t="shared" si="6"/>
        <v>37053.297442129631</v>
      </c>
      <c r="S92" s="14">
        <f t="shared" si="7"/>
        <v>40736.297442129631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10" t="s">
        <v>8268</v>
      </c>
      <c r="P93">
        <f t="shared" si="4"/>
        <v>120</v>
      </c>
      <c r="Q93">
        <f t="shared" si="5"/>
        <v>78.260000000000005</v>
      </c>
      <c r="R93" s="14">
        <f t="shared" si="6"/>
        <v>36966.402361111112</v>
      </c>
      <c r="S93" s="14">
        <f t="shared" si="7"/>
        <v>40680.402361111112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10" t="s">
        <v>8268</v>
      </c>
      <c r="P94">
        <f t="shared" si="4"/>
        <v>105</v>
      </c>
      <c r="Q94">
        <f t="shared" si="5"/>
        <v>122.33</v>
      </c>
      <c r="R94" s="14">
        <f t="shared" si="6"/>
        <v>39068.198877314819</v>
      </c>
      <c r="S94" s="14">
        <f t="shared" si="7"/>
        <v>42767.333333333328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10" t="s">
        <v>8268</v>
      </c>
      <c r="P95">
        <f t="shared" si="4"/>
        <v>111</v>
      </c>
      <c r="Q95">
        <f t="shared" si="5"/>
        <v>73.73</v>
      </c>
      <c r="R95" s="14">
        <f t="shared" si="6"/>
        <v>37412.858067129629</v>
      </c>
      <c r="S95" s="14">
        <f t="shared" si="7"/>
        <v>41093.875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10" t="s">
        <v>8268</v>
      </c>
      <c r="P96">
        <f t="shared" si="4"/>
        <v>104</v>
      </c>
      <c r="Q96">
        <f t="shared" si="5"/>
        <v>21.67</v>
      </c>
      <c r="R96" s="14">
        <f t="shared" si="6"/>
        <v>38063.717847222222</v>
      </c>
      <c r="S96" s="14">
        <f t="shared" si="7"/>
        <v>41736.717847222222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10" t="s">
        <v>8268</v>
      </c>
      <c r="P97">
        <f t="shared" si="4"/>
        <v>131</v>
      </c>
      <c r="Q97">
        <f t="shared" si="5"/>
        <v>21.9</v>
      </c>
      <c r="R97" s="14">
        <f t="shared" si="6"/>
        <v>37282.005104166667</v>
      </c>
      <c r="S97" s="14">
        <f t="shared" si="7"/>
        <v>40965.005104166667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10" t="s">
        <v>8268</v>
      </c>
      <c r="P98">
        <f t="shared" si="4"/>
        <v>115</v>
      </c>
      <c r="Q98">
        <f t="shared" si="5"/>
        <v>50.59</v>
      </c>
      <c r="R98" s="14">
        <f t="shared" si="6"/>
        <v>36671.662511574075</v>
      </c>
      <c r="S98" s="14">
        <f t="shared" si="7"/>
        <v>40391.125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10" t="s">
        <v>8268</v>
      </c>
      <c r="P99">
        <f t="shared" si="4"/>
        <v>106</v>
      </c>
      <c r="Q99">
        <f t="shared" si="5"/>
        <v>53.13</v>
      </c>
      <c r="R99" s="14">
        <f t="shared" si="6"/>
        <v>37053.135208333333</v>
      </c>
      <c r="S99" s="14">
        <f t="shared" si="7"/>
        <v>40736.135208333333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10" t="s">
        <v>8268</v>
      </c>
      <c r="P100">
        <f t="shared" si="4"/>
        <v>106</v>
      </c>
      <c r="Q100">
        <f t="shared" si="5"/>
        <v>56.67</v>
      </c>
      <c r="R100" s="14">
        <f t="shared" si="6"/>
        <v>37561.79483796296</v>
      </c>
      <c r="S100" s="14">
        <f t="shared" si="7"/>
        <v>41250.979166666664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10" t="s">
        <v>8268</v>
      </c>
      <c r="P101">
        <f t="shared" si="4"/>
        <v>106</v>
      </c>
      <c r="Q101">
        <f t="shared" si="5"/>
        <v>40.78</v>
      </c>
      <c r="R101" s="14">
        <f t="shared" si="6"/>
        <v>37978.902766203704</v>
      </c>
      <c r="S101" s="14">
        <f t="shared" si="7"/>
        <v>41661.902766203704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10" t="s">
        <v>8268</v>
      </c>
      <c r="P102">
        <f t="shared" si="4"/>
        <v>100</v>
      </c>
      <c r="Q102">
        <f t="shared" si="5"/>
        <v>192.31</v>
      </c>
      <c r="R102" s="14">
        <f t="shared" si="6"/>
        <v>37544.753310185188</v>
      </c>
      <c r="S102" s="14">
        <f t="shared" si="7"/>
        <v>41217.794976851852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10" t="s">
        <v>8268</v>
      </c>
      <c r="P103">
        <f t="shared" si="4"/>
        <v>100</v>
      </c>
      <c r="Q103">
        <f t="shared" si="5"/>
        <v>100</v>
      </c>
      <c r="R103" s="14">
        <f t="shared" si="6"/>
        <v>37621.776736111111</v>
      </c>
      <c r="S103" s="14">
        <f t="shared" si="7"/>
        <v>41298.776736111111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10" t="s">
        <v>8268</v>
      </c>
      <c r="P104">
        <f t="shared" si="4"/>
        <v>128</v>
      </c>
      <c r="Q104">
        <f t="shared" si="5"/>
        <v>117.92</v>
      </c>
      <c r="R104" s="14">
        <f t="shared" si="6"/>
        <v>36852.131168981483</v>
      </c>
      <c r="S104" s="14">
        <f t="shared" si="7"/>
        <v>40535.131168981483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10" t="s">
        <v>8268</v>
      </c>
      <c r="P105">
        <f t="shared" si="4"/>
        <v>105</v>
      </c>
      <c r="Q105">
        <f t="shared" si="5"/>
        <v>27.9</v>
      </c>
      <c r="R105" s="14">
        <f t="shared" si="6"/>
        <v>38029.805902777778</v>
      </c>
      <c r="S105" s="14">
        <f t="shared" si="7"/>
        <v>41705.805902777778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10" t="s">
        <v>8268</v>
      </c>
      <c r="P106">
        <f t="shared" si="4"/>
        <v>120</v>
      </c>
      <c r="Q106">
        <f t="shared" si="5"/>
        <v>60</v>
      </c>
      <c r="R106" s="14">
        <f t="shared" si="6"/>
        <v>36959.695208333331</v>
      </c>
      <c r="S106" s="14">
        <f t="shared" si="7"/>
        <v>40636.041666666664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10" t="s">
        <v>8268</v>
      </c>
      <c r="P107">
        <f t="shared" si="4"/>
        <v>107</v>
      </c>
      <c r="Q107">
        <f t="shared" si="5"/>
        <v>39.380000000000003</v>
      </c>
      <c r="R107" s="14">
        <f t="shared" si="6"/>
        <v>38832.724768518514</v>
      </c>
      <c r="S107" s="14">
        <f t="shared" si="7"/>
        <v>42504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10" t="s">
        <v>8268</v>
      </c>
      <c r="P108">
        <f t="shared" si="4"/>
        <v>101</v>
      </c>
      <c r="Q108">
        <f t="shared" si="5"/>
        <v>186.11</v>
      </c>
      <c r="R108" s="14">
        <f t="shared" si="6"/>
        <v>37334.776631944449</v>
      </c>
      <c r="S108" s="14">
        <f t="shared" si="7"/>
        <v>41001.776631944449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10" t="s">
        <v>8268</v>
      </c>
      <c r="P109">
        <f t="shared" si="4"/>
        <v>102</v>
      </c>
      <c r="Q109">
        <f t="shared" si="5"/>
        <v>111.38</v>
      </c>
      <c r="R109" s="14">
        <f t="shared" si="6"/>
        <v>36982.982488425929</v>
      </c>
      <c r="S109" s="14">
        <f t="shared" si="7"/>
        <v>40657.982488425929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10" t="s">
        <v>8268</v>
      </c>
      <c r="P110">
        <f t="shared" si="4"/>
        <v>247</v>
      </c>
      <c r="Q110">
        <f t="shared" si="5"/>
        <v>78.72</v>
      </c>
      <c r="R110" s="14">
        <f t="shared" si="6"/>
        <v>37712.613078703704</v>
      </c>
      <c r="S110" s="14">
        <f t="shared" si="7"/>
        <v>41425.613078703704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10" t="s">
        <v>8268</v>
      </c>
      <c r="P111">
        <f t="shared" si="4"/>
        <v>220</v>
      </c>
      <c r="Q111">
        <f t="shared" si="5"/>
        <v>46.7</v>
      </c>
      <c r="R111" s="14">
        <f t="shared" si="6"/>
        <v>36917.025810185187</v>
      </c>
      <c r="S111" s="14">
        <f t="shared" si="7"/>
        <v>40600.025810185187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10" t="s">
        <v>8268</v>
      </c>
      <c r="P112">
        <f t="shared" si="4"/>
        <v>131</v>
      </c>
      <c r="Q112">
        <f t="shared" si="5"/>
        <v>65.38</v>
      </c>
      <c r="R112" s="14">
        <f t="shared" si="6"/>
        <v>37904.949687500004</v>
      </c>
      <c r="S112" s="14">
        <f t="shared" si="7"/>
        <v>41592.249305555553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10" t="s">
        <v>8268</v>
      </c>
      <c r="P113">
        <f t="shared" si="4"/>
        <v>155</v>
      </c>
      <c r="Q113">
        <f t="shared" si="5"/>
        <v>102.08</v>
      </c>
      <c r="R113" s="14">
        <f t="shared" si="6"/>
        <v>38472.333182870367</v>
      </c>
      <c r="S113" s="14">
        <f t="shared" si="7"/>
        <v>42155.333182870367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10" t="s">
        <v>8268</v>
      </c>
      <c r="P114">
        <f t="shared" si="4"/>
        <v>104</v>
      </c>
      <c r="Q114">
        <f t="shared" si="5"/>
        <v>64.2</v>
      </c>
      <c r="R114" s="14">
        <f t="shared" si="6"/>
        <v>38065.043032407404</v>
      </c>
      <c r="S114" s="14">
        <f t="shared" si="7"/>
        <v>41742.083333333336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10" t="s">
        <v>8268</v>
      </c>
      <c r="P115">
        <f t="shared" si="4"/>
        <v>141</v>
      </c>
      <c r="Q115">
        <f t="shared" si="5"/>
        <v>90.38</v>
      </c>
      <c r="R115" s="14">
        <f t="shared" si="6"/>
        <v>37100.758425925924</v>
      </c>
      <c r="S115" s="14">
        <f t="shared" si="7"/>
        <v>40761.625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10" t="s">
        <v>8268</v>
      </c>
      <c r="P116">
        <f t="shared" si="4"/>
        <v>103</v>
      </c>
      <c r="Q116">
        <f t="shared" si="5"/>
        <v>88.57</v>
      </c>
      <c r="R116" s="14">
        <f t="shared" si="6"/>
        <v>37208.27416666667</v>
      </c>
      <c r="S116" s="14">
        <f t="shared" si="7"/>
        <v>40921.27416666667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10" t="s">
        <v>8268</v>
      </c>
      <c r="P117">
        <f t="shared" si="4"/>
        <v>140</v>
      </c>
      <c r="Q117">
        <f t="shared" si="5"/>
        <v>28.73</v>
      </c>
      <c r="R117" s="14">
        <f t="shared" si="6"/>
        <v>37265.738935185182</v>
      </c>
      <c r="S117" s="14">
        <f t="shared" si="7"/>
        <v>40943.738935185182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10" t="s">
        <v>8268</v>
      </c>
      <c r="P118">
        <f t="shared" si="4"/>
        <v>114</v>
      </c>
      <c r="Q118">
        <f t="shared" si="5"/>
        <v>69.790000000000006</v>
      </c>
      <c r="R118" s="14">
        <f t="shared" si="6"/>
        <v>36942.497164351851</v>
      </c>
      <c r="S118" s="14">
        <f t="shared" si="7"/>
        <v>40641.455497685187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10" t="s">
        <v>8268</v>
      </c>
      <c r="P119">
        <f t="shared" si="4"/>
        <v>100</v>
      </c>
      <c r="Q119">
        <f t="shared" si="5"/>
        <v>167.49</v>
      </c>
      <c r="R119" s="14">
        <f t="shared" si="6"/>
        <v>36595.834999999999</v>
      </c>
      <c r="S119" s="14">
        <f t="shared" si="7"/>
        <v>40338.791666666664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10" t="s">
        <v>8268</v>
      </c>
      <c r="P120">
        <f t="shared" si="4"/>
        <v>113</v>
      </c>
      <c r="Q120">
        <f t="shared" si="5"/>
        <v>144.91</v>
      </c>
      <c r="R120" s="14">
        <f t="shared" si="6"/>
        <v>37070.053657407407</v>
      </c>
      <c r="S120" s="14">
        <f t="shared" si="7"/>
        <v>40753.053657407407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10" t="s">
        <v>8268</v>
      </c>
      <c r="P121">
        <f t="shared" si="4"/>
        <v>105</v>
      </c>
      <c r="Q121">
        <f t="shared" si="5"/>
        <v>91.84</v>
      </c>
      <c r="R121" s="14">
        <f t="shared" si="6"/>
        <v>37086.069282407407</v>
      </c>
      <c r="S121" s="14">
        <f t="shared" si="7"/>
        <v>40768.958333333336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s="10" t="s">
        <v>8269</v>
      </c>
      <c r="P122">
        <f t="shared" si="4"/>
        <v>0</v>
      </c>
      <c r="Q122">
        <f t="shared" si="5"/>
        <v>10</v>
      </c>
      <c r="R122" s="14">
        <f t="shared" si="6"/>
        <v>38963.049849537041</v>
      </c>
      <c r="S122" s="14">
        <f t="shared" si="7"/>
        <v>42646.049849537041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s="10" t="s">
        <v>8269</v>
      </c>
      <c r="P123">
        <f t="shared" si="4"/>
        <v>0</v>
      </c>
      <c r="Q123">
        <f t="shared" si="5"/>
        <v>1</v>
      </c>
      <c r="R123" s="14">
        <f t="shared" si="6"/>
        <v>38443.704976851848</v>
      </c>
      <c r="S123" s="14">
        <f t="shared" si="7"/>
        <v>42112.427777777775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s="10" t="s">
        <v>8269</v>
      </c>
      <c r="P124">
        <f t="shared" si="4"/>
        <v>0</v>
      </c>
      <c r="Q124">
        <f t="shared" si="5"/>
        <v>0</v>
      </c>
      <c r="R124" s="14">
        <f t="shared" si="6"/>
        <v>38940.431793981479</v>
      </c>
      <c r="S124" s="14">
        <f t="shared" si="7"/>
        <v>42653.431793981479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s="10" t="s">
        <v>8269</v>
      </c>
      <c r="P125">
        <f t="shared" si="4"/>
        <v>0</v>
      </c>
      <c r="Q125">
        <f t="shared" si="5"/>
        <v>25.17</v>
      </c>
      <c r="R125" s="14">
        <f t="shared" si="6"/>
        <v>38251.781990740739</v>
      </c>
      <c r="S125" s="14">
        <f t="shared" si="7"/>
        <v>41940.916666666664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s="10" t="s">
        <v>8269</v>
      </c>
      <c r="P126">
        <f t="shared" si="4"/>
        <v>0</v>
      </c>
      <c r="Q126">
        <f t="shared" si="5"/>
        <v>0</v>
      </c>
      <c r="R126" s="14">
        <f t="shared" si="6"/>
        <v>38461.928726851853</v>
      </c>
      <c r="S126" s="14">
        <f t="shared" si="7"/>
        <v>42139.928726851853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s="10" t="s">
        <v>8269</v>
      </c>
      <c r="P127">
        <f t="shared" si="4"/>
        <v>14</v>
      </c>
      <c r="Q127">
        <f t="shared" si="5"/>
        <v>11.67</v>
      </c>
      <c r="R127" s="14">
        <f t="shared" si="6"/>
        <v>39056.993981481486</v>
      </c>
      <c r="S127" s="14">
        <f t="shared" si="7"/>
        <v>42769.993981481486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s="10" t="s">
        <v>8269</v>
      </c>
      <c r="P128">
        <f t="shared" si="4"/>
        <v>6</v>
      </c>
      <c r="Q128">
        <f t="shared" si="5"/>
        <v>106.69</v>
      </c>
      <c r="R128" s="14">
        <f t="shared" si="6"/>
        <v>38482.589548611111</v>
      </c>
      <c r="S128" s="14">
        <f t="shared" si="7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s="10" t="s">
        <v>8269</v>
      </c>
      <c r="P129">
        <f t="shared" si="4"/>
        <v>2</v>
      </c>
      <c r="Q129">
        <f t="shared" si="5"/>
        <v>47.5</v>
      </c>
      <c r="R129" s="14">
        <f t="shared" si="6"/>
        <v>38414.62431712963</v>
      </c>
      <c r="S129" s="14">
        <f t="shared" si="7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s="10" t="s">
        <v>8269</v>
      </c>
      <c r="P130">
        <f t="shared" si="4"/>
        <v>2</v>
      </c>
      <c r="Q130">
        <f t="shared" si="5"/>
        <v>311.17</v>
      </c>
      <c r="R130" s="14">
        <f t="shared" si="6"/>
        <v>38975.22792824074</v>
      </c>
      <c r="S130" s="14">
        <f t="shared" si="7"/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s="10" t="s">
        <v>8269</v>
      </c>
      <c r="P131">
        <f t="shared" ref="P131:P194" si="8">ROUND(E131/D131 *100, 0)</f>
        <v>0</v>
      </c>
      <c r="Q131">
        <f t="shared" ref="Q131:Q194" si="9">IFERROR(ROUND(E131/L131, 2), 0)</f>
        <v>0</v>
      </c>
      <c r="R131" s="14">
        <f t="shared" ref="R131:R194" si="10">(((J131/60)/60)/24) + DATE(1960,1, 1)</f>
        <v>38229.937303240738</v>
      </c>
      <c r="S131" s="14">
        <f t="shared" ref="S131:S194" si="11">(((I131/60)/60)/24) + DATE(1970, 1, 1)</f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s="10" t="s">
        <v>8269</v>
      </c>
      <c r="P132">
        <f t="shared" si="8"/>
        <v>0</v>
      </c>
      <c r="Q132">
        <f t="shared" si="9"/>
        <v>0</v>
      </c>
      <c r="R132" s="14">
        <f t="shared" si="10"/>
        <v>38125.915416666663</v>
      </c>
      <c r="S132" s="14">
        <f t="shared" si="11"/>
        <v>41806.844444444447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s="10" t="s">
        <v>8269</v>
      </c>
      <c r="P133">
        <f t="shared" si="8"/>
        <v>0</v>
      </c>
      <c r="Q133">
        <f t="shared" si="9"/>
        <v>0</v>
      </c>
      <c r="R133" s="14">
        <f t="shared" si="10"/>
        <v>38888.837511574078</v>
      </c>
      <c r="S133" s="14">
        <f t="shared" si="11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s="10" t="s">
        <v>8269</v>
      </c>
      <c r="P134">
        <f t="shared" si="8"/>
        <v>10</v>
      </c>
      <c r="Q134">
        <f t="shared" si="9"/>
        <v>94.51</v>
      </c>
      <c r="R134" s="14">
        <f t="shared" si="10"/>
        <v>38252.812581018516</v>
      </c>
      <c r="S134" s="14">
        <f t="shared" si="11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s="10" t="s">
        <v>8269</v>
      </c>
      <c r="P135">
        <f t="shared" si="8"/>
        <v>0</v>
      </c>
      <c r="Q135">
        <f t="shared" si="9"/>
        <v>0</v>
      </c>
      <c r="R135" s="14">
        <f t="shared" si="10"/>
        <v>38838.80768518518</v>
      </c>
      <c r="S135" s="14">
        <f t="shared" si="11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s="10" t="s">
        <v>8269</v>
      </c>
      <c r="P136">
        <f t="shared" si="8"/>
        <v>0</v>
      </c>
      <c r="Q136">
        <f t="shared" si="9"/>
        <v>0</v>
      </c>
      <c r="R136" s="14">
        <f t="shared" si="10"/>
        <v>38568.909930555557</v>
      </c>
      <c r="S136" s="14">
        <f t="shared" si="11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s="10" t="s">
        <v>8269</v>
      </c>
      <c r="P137">
        <f t="shared" si="8"/>
        <v>13</v>
      </c>
      <c r="Q137">
        <f t="shared" si="9"/>
        <v>80.599999999999994</v>
      </c>
      <c r="R137" s="14">
        <f t="shared" si="10"/>
        <v>38135.381909722222</v>
      </c>
      <c r="S137" s="14">
        <f t="shared" si="11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s="10" t="s">
        <v>8269</v>
      </c>
      <c r="P138">
        <f t="shared" si="8"/>
        <v>0</v>
      </c>
      <c r="Q138">
        <f t="shared" si="9"/>
        <v>0</v>
      </c>
      <c r="R138" s="14">
        <f t="shared" si="10"/>
        <v>38443.410115740742</v>
      </c>
      <c r="S138" s="14">
        <f t="shared" si="11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s="10" t="s">
        <v>8269</v>
      </c>
      <c r="P139">
        <f t="shared" si="8"/>
        <v>0</v>
      </c>
      <c r="Q139">
        <f t="shared" si="9"/>
        <v>0</v>
      </c>
      <c r="R139" s="14">
        <f t="shared" si="10"/>
        <v>38586.573993055557</v>
      </c>
      <c r="S139" s="14">
        <f t="shared" si="11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s="10" t="s">
        <v>8269</v>
      </c>
      <c r="P140">
        <f t="shared" si="8"/>
        <v>3</v>
      </c>
      <c r="Q140">
        <f t="shared" si="9"/>
        <v>81.239999999999995</v>
      </c>
      <c r="R140" s="14">
        <f t="shared" si="10"/>
        <v>38533.257418981477</v>
      </c>
      <c r="S140" s="14">
        <f t="shared" si="11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s="10" t="s">
        <v>8269</v>
      </c>
      <c r="P141">
        <f t="shared" si="8"/>
        <v>100</v>
      </c>
      <c r="Q141">
        <f t="shared" si="9"/>
        <v>500</v>
      </c>
      <c r="R141" s="14">
        <f t="shared" si="10"/>
        <v>38534.920972222222</v>
      </c>
      <c r="S141" s="14">
        <f t="shared" si="11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s="10" t="s">
        <v>8269</v>
      </c>
      <c r="P142">
        <f t="shared" si="8"/>
        <v>0</v>
      </c>
      <c r="Q142">
        <f t="shared" si="9"/>
        <v>0</v>
      </c>
      <c r="R142" s="14">
        <f t="shared" si="10"/>
        <v>38400.198287037041</v>
      </c>
      <c r="S142" s="14">
        <f t="shared" si="11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s="10" t="s">
        <v>8269</v>
      </c>
      <c r="P143">
        <f t="shared" si="8"/>
        <v>11</v>
      </c>
      <c r="Q143">
        <f t="shared" si="9"/>
        <v>46.18</v>
      </c>
      <c r="R143" s="14">
        <f t="shared" si="10"/>
        <v>38457.153043981481</v>
      </c>
      <c r="S143" s="14">
        <f t="shared" si="11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s="10" t="s">
        <v>8269</v>
      </c>
      <c r="P144">
        <f t="shared" si="8"/>
        <v>0</v>
      </c>
      <c r="Q144">
        <f t="shared" si="9"/>
        <v>10</v>
      </c>
      <c r="R144" s="14">
        <f t="shared" si="10"/>
        <v>38285.893263888887</v>
      </c>
      <c r="S144" s="14">
        <f t="shared" si="11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s="10" t="s">
        <v>8269</v>
      </c>
      <c r="P145">
        <f t="shared" si="8"/>
        <v>0</v>
      </c>
      <c r="Q145">
        <f t="shared" si="9"/>
        <v>0</v>
      </c>
      <c r="R145" s="14">
        <f t="shared" si="10"/>
        <v>38906.064143518524</v>
      </c>
      <c r="S145" s="14">
        <f t="shared" si="11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s="10" t="s">
        <v>8269</v>
      </c>
      <c r="P146">
        <f t="shared" si="8"/>
        <v>28</v>
      </c>
      <c r="Q146">
        <f t="shared" si="9"/>
        <v>55.95</v>
      </c>
      <c r="R146" s="14">
        <f t="shared" si="10"/>
        <v>38394.762407407412</v>
      </c>
      <c r="S146" s="14">
        <f t="shared" si="11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s="10" t="s">
        <v>8269</v>
      </c>
      <c r="P147">
        <f t="shared" si="8"/>
        <v>8</v>
      </c>
      <c r="Q147">
        <f t="shared" si="9"/>
        <v>37.56</v>
      </c>
      <c r="R147" s="14">
        <f t="shared" si="10"/>
        <v>38547.542268518519</v>
      </c>
      <c r="S147" s="14">
        <f t="shared" si="11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s="10" t="s">
        <v>8269</v>
      </c>
      <c r="P148">
        <f t="shared" si="8"/>
        <v>1</v>
      </c>
      <c r="Q148">
        <f t="shared" si="9"/>
        <v>38.33</v>
      </c>
      <c r="R148" s="14">
        <f t="shared" si="10"/>
        <v>39040.016180555554</v>
      </c>
      <c r="S148" s="14">
        <f t="shared" si="11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s="10" t="s">
        <v>8269</v>
      </c>
      <c r="P149">
        <f t="shared" si="8"/>
        <v>0</v>
      </c>
      <c r="Q149">
        <f t="shared" si="9"/>
        <v>0</v>
      </c>
      <c r="R149" s="14">
        <f t="shared" si="10"/>
        <v>38316.767824074079</v>
      </c>
      <c r="S149" s="14">
        <f t="shared" si="11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s="10" t="s">
        <v>8269</v>
      </c>
      <c r="P150">
        <f t="shared" si="8"/>
        <v>0</v>
      </c>
      <c r="Q150">
        <f t="shared" si="9"/>
        <v>20</v>
      </c>
      <c r="R150" s="14">
        <f t="shared" si="10"/>
        <v>38744.281666666662</v>
      </c>
      <c r="S150" s="14">
        <f t="shared" si="11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s="10" t="s">
        <v>8269</v>
      </c>
      <c r="P151">
        <f t="shared" si="8"/>
        <v>1</v>
      </c>
      <c r="Q151">
        <f t="shared" si="9"/>
        <v>15.33</v>
      </c>
      <c r="R151" s="14">
        <f t="shared" si="10"/>
        <v>38315.172106481477</v>
      </c>
      <c r="S151" s="14">
        <f t="shared" si="11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s="10" t="s">
        <v>8269</v>
      </c>
      <c r="P152">
        <f t="shared" si="8"/>
        <v>23</v>
      </c>
      <c r="Q152">
        <f t="shared" si="9"/>
        <v>449.43</v>
      </c>
      <c r="R152" s="14">
        <f t="shared" si="10"/>
        <v>38437.161828703705</v>
      </c>
      <c r="S152" s="14">
        <f t="shared" si="11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s="10" t="s">
        <v>8269</v>
      </c>
      <c r="P153">
        <f t="shared" si="8"/>
        <v>0</v>
      </c>
      <c r="Q153">
        <f t="shared" si="9"/>
        <v>28</v>
      </c>
      <c r="R153" s="14">
        <f t="shared" si="10"/>
        <v>38460.550821759258</v>
      </c>
      <c r="S153" s="14">
        <f t="shared" si="11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s="10" t="s">
        <v>8269</v>
      </c>
      <c r="P154">
        <f t="shared" si="8"/>
        <v>0</v>
      </c>
      <c r="Q154">
        <f t="shared" si="9"/>
        <v>15</v>
      </c>
      <c r="R154" s="14">
        <f t="shared" si="10"/>
        <v>38222.077546296299</v>
      </c>
      <c r="S154" s="14">
        <f t="shared" si="11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s="10" t="s">
        <v>8269</v>
      </c>
      <c r="P155">
        <f t="shared" si="8"/>
        <v>1</v>
      </c>
      <c r="Q155">
        <f t="shared" si="9"/>
        <v>35.9</v>
      </c>
      <c r="R155" s="14">
        <f t="shared" si="10"/>
        <v>38280.586157407408</v>
      </c>
      <c r="S155" s="14">
        <f t="shared" si="11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s="10" t="s">
        <v>8269</v>
      </c>
      <c r="P156">
        <f t="shared" si="8"/>
        <v>3</v>
      </c>
      <c r="Q156">
        <f t="shared" si="9"/>
        <v>13.33</v>
      </c>
      <c r="R156" s="14">
        <f t="shared" si="10"/>
        <v>38462.547395833331</v>
      </c>
      <c r="S156" s="14">
        <f t="shared" si="11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s="10" t="s">
        <v>8269</v>
      </c>
      <c r="P157">
        <f t="shared" si="8"/>
        <v>0</v>
      </c>
      <c r="Q157">
        <f t="shared" si="9"/>
        <v>20.25</v>
      </c>
      <c r="R157" s="14">
        <f t="shared" si="10"/>
        <v>38515.559432870374</v>
      </c>
      <c r="S157" s="14">
        <f t="shared" si="11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s="10" t="s">
        <v>8269</v>
      </c>
      <c r="P158">
        <f t="shared" si="8"/>
        <v>5</v>
      </c>
      <c r="Q158">
        <f t="shared" si="9"/>
        <v>119</v>
      </c>
      <c r="R158" s="14">
        <f t="shared" si="10"/>
        <v>38141.124953703707</v>
      </c>
      <c r="S158" s="14">
        <f t="shared" si="11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s="10" t="s">
        <v>8269</v>
      </c>
      <c r="P159">
        <f t="shared" si="8"/>
        <v>0</v>
      </c>
      <c r="Q159">
        <f t="shared" si="9"/>
        <v>4</v>
      </c>
      <c r="R159" s="14">
        <f t="shared" si="10"/>
        <v>38743.911712962959</v>
      </c>
      <c r="S159" s="14">
        <f t="shared" si="11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s="10" t="s">
        <v>8269</v>
      </c>
      <c r="P160">
        <f t="shared" si="8"/>
        <v>0</v>
      </c>
      <c r="Q160">
        <f t="shared" si="9"/>
        <v>0</v>
      </c>
      <c r="R160" s="14">
        <f t="shared" si="10"/>
        <v>38251.07671296296</v>
      </c>
      <c r="S160" s="14">
        <f t="shared" si="11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s="10" t="s">
        <v>8269</v>
      </c>
      <c r="P161">
        <f t="shared" si="8"/>
        <v>0</v>
      </c>
      <c r="Q161">
        <f t="shared" si="9"/>
        <v>10</v>
      </c>
      <c r="R161" s="14">
        <f t="shared" si="10"/>
        <v>38861.434548611112</v>
      </c>
      <c r="S161" s="14">
        <f t="shared" si="11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s="10" t="s">
        <v>8270</v>
      </c>
      <c r="P162">
        <f t="shared" si="8"/>
        <v>0</v>
      </c>
      <c r="Q162">
        <f t="shared" si="9"/>
        <v>0</v>
      </c>
      <c r="R162" s="14">
        <f t="shared" si="10"/>
        <v>38518.913090277783</v>
      </c>
      <c r="S162" s="14">
        <f t="shared" si="11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s="10" t="s">
        <v>8270</v>
      </c>
      <c r="P163">
        <f t="shared" si="8"/>
        <v>0</v>
      </c>
      <c r="Q163">
        <f t="shared" si="9"/>
        <v>5</v>
      </c>
      <c r="R163" s="14">
        <f t="shared" si="10"/>
        <v>38139.687442129631</v>
      </c>
      <c r="S163" s="14">
        <f t="shared" si="11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s="10" t="s">
        <v>8270</v>
      </c>
      <c r="P164">
        <f t="shared" si="8"/>
        <v>16</v>
      </c>
      <c r="Q164">
        <f t="shared" si="9"/>
        <v>43.5</v>
      </c>
      <c r="R164" s="14">
        <f t="shared" si="10"/>
        <v>38182.126805555556</v>
      </c>
      <c r="S164" s="14">
        <f t="shared" si="11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s="10" t="s">
        <v>8270</v>
      </c>
      <c r="P165">
        <f t="shared" si="8"/>
        <v>0</v>
      </c>
      <c r="Q165">
        <f t="shared" si="9"/>
        <v>0</v>
      </c>
      <c r="R165" s="14">
        <f t="shared" si="10"/>
        <v>38590.961273148147</v>
      </c>
      <c r="S165" s="14">
        <f t="shared" si="11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s="10" t="s">
        <v>8270</v>
      </c>
      <c r="P166">
        <f t="shared" si="8"/>
        <v>1</v>
      </c>
      <c r="Q166">
        <f t="shared" si="9"/>
        <v>91.43</v>
      </c>
      <c r="R166" s="14">
        <f t="shared" si="10"/>
        <v>38188.762743055559</v>
      </c>
      <c r="S166" s="14">
        <f t="shared" si="11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s="10" t="s">
        <v>8270</v>
      </c>
      <c r="P167">
        <f t="shared" si="8"/>
        <v>0</v>
      </c>
      <c r="Q167">
        <f t="shared" si="9"/>
        <v>0</v>
      </c>
      <c r="R167" s="14">
        <f t="shared" si="10"/>
        <v>38698.658842592587</v>
      </c>
      <c r="S167" s="14">
        <f t="shared" si="11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s="10" t="s">
        <v>8270</v>
      </c>
      <c r="P168">
        <f t="shared" si="8"/>
        <v>60</v>
      </c>
      <c r="Q168">
        <f t="shared" si="9"/>
        <v>3000</v>
      </c>
      <c r="R168" s="14">
        <f t="shared" si="10"/>
        <v>39068.075949074075</v>
      </c>
      <c r="S168" s="14">
        <f t="shared" si="11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s="10" t="s">
        <v>8270</v>
      </c>
      <c r="P169">
        <f t="shared" si="8"/>
        <v>0</v>
      </c>
      <c r="Q169">
        <f t="shared" si="9"/>
        <v>5.5</v>
      </c>
      <c r="R169" s="14">
        <f t="shared" si="10"/>
        <v>38507.927488425921</v>
      </c>
      <c r="S169" s="14">
        <f t="shared" si="11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s="10" t="s">
        <v>8270</v>
      </c>
      <c r="P170">
        <f t="shared" si="8"/>
        <v>4</v>
      </c>
      <c r="Q170">
        <f t="shared" si="9"/>
        <v>108.33</v>
      </c>
      <c r="R170" s="14">
        <f t="shared" si="10"/>
        <v>38399.83530092593</v>
      </c>
      <c r="S170" s="14">
        <f t="shared" si="11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s="10" t="s">
        <v>8270</v>
      </c>
      <c r="P171">
        <f t="shared" si="8"/>
        <v>22</v>
      </c>
      <c r="Q171">
        <f t="shared" si="9"/>
        <v>56</v>
      </c>
      <c r="R171" s="14">
        <f t="shared" si="10"/>
        <v>38247.505312499998</v>
      </c>
      <c r="S171" s="14">
        <f t="shared" si="11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s="10" t="s">
        <v>8270</v>
      </c>
      <c r="P172">
        <f t="shared" si="8"/>
        <v>3</v>
      </c>
      <c r="Q172">
        <f t="shared" si="9"/>
        <v>32.5</v>
      </c>
      <c r="R172" s="14">
        <f t="shared" si="10"/>
        <v>38563.977812500001</v>
      </c>
      <c r="S172" s="14">
        <f t="shared" si="11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s="10" t="s">
        <v>8270</v>
      </c>
      <c r="P173">
        <f t="shared" si="8"/>
        <v>0</v>
      </c>
      <c r="Q173">
        <f t="shared" si="9"/>
        <v>1</v>
      </c>
      <c r="R173" s="14">
        <f t="shared" si="10"/>
        <v>38881.180717592593</v>
      </c>
      <c r="S173" s="14">
        <f t="shared" si="11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s="10" t="s">
        <v>8270</v>
      </c>
      <c r="P174">
        <f t="shared" si="8"/>
        <v>0</v>
      </c>
      <c r="Q174">
        <f t="shared" si="9"/>
        <v>0</v>
      </c>
      <c r="R174" s="14">
        <f t="shared" si="10"/>
        <v>38394.394942129627</v>
      </c>
      <c r="S174" s="14">
        <f t="shared" si="11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s="10" t="s">
        <v>8270</v>
      </c>
      <c r="P175">
        <f t="shared" si="8"/>
        <v>0</v>
      </c>
      <c r="Q175">
        <f t="shared" si="9"/>
        <v>0</v>
      </c>
      <c r="R175" s="14">
        <f t="shared" si="10"/>
        <v>38380.573009259257</v>
      </c>
      <c r="S175" s="14">
        <f t="shared" si="11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s="10" t="s">
        <v>8270</v>
      </c>
      <c r="P176">
        <f t="shared" si="8"/>
        <v>0</v>
      </c>
      <c r="Q176">
        <f t="shared" si="9"/>
        <v>0</v>
      </c>
      <c r="R176" s="14">
        <f t="shared" si="10"/>
        <v>38419.758981481486</v>
      </c>
      <c r="S176" s="14">
        <f t="shared" si="11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s="10" t="s">
        <v>8270</v>
      </c>
      <c r="P177">
        <f t="shared" si="8"/>
        <v>6</v>
      </c>
      <c r="Q177">
        <f t="shared" si="9"/>
        <v>49.88</v>
      </c>
      <c r="R177" s="14">
        <f t="shared" si="10"/>
        <v>38202.777905092589</v>
      </c>
      <c r="S177" s="14">
        <f t="shared" si="11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s="10" t="s">
        <v>8270</v>
      </c>
      <c r="P178">
        <f t="shared" si="8"/>
        <v>0</v>
      </c>
      <c r="Q178">
        <f t="shared" si="9"/>
        <v>0</v>
      </c>
      <c r="R178" s="14">
        <f t="shared" si="10"/>
        <v>38538.824062500003</v>
      </c>
      <c r="S178" s="14">
        <f t="shared" si="11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s="10" t="s">
        <v>8270</v>
      </c>
      <c r="P179">
        <f t="shared" si="8"/>
        <v>40</v>
      </c>
      <c r="Q179">
        <f t="shared" si="9"/>
        <v>25.71</v>
      </c>
      <c r="R179" s="14">
        <f t="shared" si="10"/>
        <v>38417.047754629632</v>
      </c>
      <c r="S179" s="14">
        <f t="shared" si="11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s="10" t="s">
        <v>8270</v>
      </c>
      <c r="P180">
        <f t="shared" si="8"/>
        <v>0</v>
      </c>
      <c r="Q180">
        <f t="shared" si="9"/>
        <v>0</v>
      </c>
      <c r="R180" s="14">
        <f t="shared" si="10"/>
        <v>38651.955381944441</v>
      </c>
      <c r="S180" s="14">
        <f t="shared" si="11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s="10" t="s">
        <v>8270</v>
      </c>
      <c r="P181">
        <f t="shared" si="8"/>
        <v>20</v>
      </c>
      <c r="Q181">
        <f t="shared" si="9"/>
        <v>100</v>
      </c>
      <c r="R181" s="14">
        <f t="shared" si="10"/>
        <v>38750.080497685187</v>
      </c>
      <c r="S181" s="14">
        <f t="shared" si="11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s="10" t="s">
        <v>8270</v>
      </c>
      <c r="P182">
        <f t="shared" si="8"/>
        <v>33</v>
      </c>
      <c r="Q182">
        <f t="shared" si="9"/>
        <v>30.85</v>
      </c>
      <c r="R182" s="14">
        <f t="shared" si="10"/>
        <v>38414.991238425922</v>
      </c>
      <c r="S182" s="14">
        <f t="shared" si="11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s="10" t="s">
        <v>8270</v>
      </c>
      <c r="P183">
        <f t="shared" si="8"/>
        <v>21</v>
      </c>
      <c r="Q183">
        <f t="shared" si="9"/>
        <v>180.5</v>
      </c>
      <c r="R183" s="14">
        <f t="shared" si="10"/>
        <v>38494.741840277777</v>
      </c>
      <c r="S183" s="14">
        <f t="shared" si="11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s="10" t="s">
        <v>8270</v>
      </c>
      <c r="P184">
        <f t="shared" si="8"/>
        <v>0</v>
      </c>
      <c r="Q184">
        <f t="shared" si="9"/>
        <v>0</v>
      </c>
      <c r="R184" s="14">
        <f t="shared" si="10"/>
        <v>39059.011944444443</v>
      </c>
      <c r="S184" s="14">
        <f t="shared" si="11"/>
        <v>42742.011944444443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s="10" t="s">
        <v>8270</v>
      </c>
      <c r="P185">
        <f t="shared" si="8"/>
        <v>36</v>
      </c>
      <c r="Q185">
        <f t="shared" si="9"/>
        <v>373.5</v>
      </c>
      <c r="R185" s="14">
        <f t="shared" si="10"/>
        <v>38286.810300925928</v>
      </c>
      <c r="S185" s="14">
        <f t="shared" si="11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s="10" t="s">
        <v>8270</v>
      </c>
      <c r="P186">
        <f t="shared" si="8"/>
        <v>3</v>
      </c>
      <c r="Q186">
        <f t="shared" si="9"/>
        <v>25.5</v>
      </c>
      <c r="R186" s="14">
        <f t="shared" si="10"/>
        <v>38172.791226851856</v>
      </c>
      <c r="S186" s="14">
        <f t="shared" si="11"/>
        <v>41883.165972222225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s="10" t="s">
        <v>8270</v>
      </c>
      <c r="P187">
        <f t="shared" si="8"/>
        <v>6</v>
      </c>
      <c r="Q187">
        <f t="shared" si="9"/>
        <v>220</v>
      </c>
      <c r="R187" s="14">
        <f t="shared" si="10"/>
        <v>38917.91133101852</v>
      </c>
      <c r="S187" s="14">
        <f t="shared" si="11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s="10" t="s">
        <v>8270</v>
      </c>
      <c r="P188">
        <f t="shared" si="8"/>
        <v>0</v>
      </c>
      <c r="Q188">
        <f t="shared" si="9"/>
        <v>0</v>
      </c>
      <c r="R188" s="14">
        <f t="shared" si="10"/>
        <v>39114.812893518523</v>
      </c>
      <c r="S188" s="14">
        <f t="shared" si="11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s="10" t="s">
        <v>8270</v>
      </c>
      <c r="P189">
        <f t="shared" si="8"/>
        <v>16</v>
      </c>
      <c r="Q189">
        <f t="shared" si="9"/>
        <v>160</v>
      </c>
      <c r="R189" s="14">
        <f t="shared" si="10"/>
        <v>38529.234456018516</v>
      </c>
      <c r="S189" s="14">
        <f t="shared" si="11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s="10" t="s">
        <v>8270</v>
      </c>
      <c r="P190">
        <f t="shared" si="8"/>
        <v>0</v>
      </c>
      <c r="Q190">
        <f t="shared" si="9"/>
        <v>0</v>
      </c>
      <c r="R190" s="14">
        <f t="shared" si="10"/>
        <v>38204.18304398148</v>
      </c>
      <c r="S190" s="14">
        <f t="shared" si="11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s="10" t="s">
        <v>8270</v>
      </c>
      <c r="P191">
        <f t="shared" si="8"/>
        <v>0</v>
      </c>
      <c r="Q191">
        <f t="shared" si="9"/>
        <v>69</v>
      </c>
      <c r="R191" s="14">
        <f t="shared" si="10"/>
        <v>38903.690706018519</v>
      </c>
      <c r="S191" s="14">
        <f t="shared" si="11"/>
        <v>42616.690706018519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s="10" t="s">
        <v>8270</v>
      </c>
      <c r="P192">
        <f t="shared" si="8"/>
        <v>0</v>
      </c>
      <c r="Q192">
        <f t="shared" si="9"/>
        <v>50</v>
      </c>
      <c r="R192" s="14">
        <f t="shared" si="10"/>
        <v>38874.650995370372</v>
      </c>
      <c r="S192" s="14">
        <f t="shared" si="11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s="10" t="s">
        <v>8270</v>
      </c>
      <c r="P193">
        <f t="shared" si="8"/>
        <v>5</v>
      </c>
      <c r="Q193">
        <f t="shared" si="9"/>
        <v>83.33</v>
      </c>
      <c r="R193" s="14">
        <f t="shared" si="10"/>
        <v>38586.441412037035</v>
      </c>
      <c r="S193" s="14">
        <f t="shared" si="11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s="10" t="s">
        <v>8270</v>
      </c>
      <c r="P194">
        <f t="shared" si="8"/>
        <v>0</v>
      </c>
      <c r="Q194">
        <f t="shared" si="9"/>
        <v>5.67</v>
      </c>
      <c r="R194" s="14">
        <f t="shared" si="10"/>
        <v>38246.792037037041</v>
      </c>
      <c r="S194" s="14">
        <f t="shared" si="11"/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s="10" t="s">
        <v>8270</v>
      </c>
      <c r="P195">
        <f t="shared" ref="P195:P258" si="12">ROUND(E195/D195 *100, 0)</f>
        <v>0</v>
      </c>
      <c r="Q195">
        <f t="shared" ref="Q195:Q258" si="13">IFERROR(ROUND(E195/L195, 2), 0)</f>
        <v>0</v>
      </c>
      <c r="R195" s="14">
        <f t="shared" ref="R195:R258" si="14">(((J195/60)/60)/24) + DATE(1960,1, 1)</f>
        <v>38258.934791666667</v>
      </c>
      <c r="S195" s="14">
        <f t="shared" ref="S195:S258" si="15">(((I195/60)/60)/24) + DATE(1970, 1, 1)</f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s="10" t="s">
        <v>8270</v>
      </c>
      <c r="P196">
        <f t="shared" si="12"/>
        <v>0</v>
      </c>
      <c r="Q196">
        <f t="shared" si="13"/>
        <v>1</v>
      </c>
      <c r="R196" s="14">
        <f t="shared" si="14"/>
        <v>38722.996886574074</v>
      </c>
      <c r="S196" s="14">
        <f t="shared" si="15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s="10" t="s">
        <v>8270</v>
      </c>
      <c r="P197">
        <f t="shared" si="12"/>
        <v>0</v>
      </c>
      <c r="Q197">
        <f t="shared" si="13"/>
        <v>0</v>
      </c>
      <c r="R197" s="14">
        <f t="shared" si="14"/>
        <v>38482.67050925926</v>
      </c>
      <c r="S197" s="14">
        <f t="shared" si="15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s="10" t="s">
        <v>8270</v>
      </c>
      <c r="P198">
        <f t="shared" si="12"/>
        <v>42</v>
      </c>
      <c r="Q198">
        <f t="shared" si="13"/>
        <v>77.11</v>
      </c>
      <c r="R198" s="14">
        <f t="shared" si="14"/>
        <v>38606.542800925927</v>
      </c>
      <c r="S198" s="14">
        <f t="shared" si="15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s="10" t="s">
        <v>8270</v>
      </c>
      <c r="P199">
        <f t="shared" si="12"/>
        <v>10</v>
      </c>
      <c r="Q199">
        <f t="shared" si="13"/>
        <v>32.75</v>
      </c>
      <c r="R199" s="14">
        <f t="shared" si="14"/>
        <v>39088.848379629635</v>
      </c>
      <c r="S199" s="14">
        <f t="shared" si="15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s="10" t="s">
        <v>8270</v>
      </c>
      <c r="P200">
        <f t="shared" si="12"/>
        <v>1</v>
      </c>
      <c r="Q200">
        <f t="shared" si="13"/>
        <v>46.5</v>
      </c>
      <c r="R200" s="14">
        <f t="shared" si="14"/>
        <v>38234.383356481485</v>
      </c>
      <c r="S200" s="14">
        <f t="shared" si="15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s="10" t="s">
        <v>8270</v>
      </c>
      <c r="P201">
        <f t="shared" si="12"/>
        <v>0</v>
      </c>
      <c r="Q201">
        <f t="shared" si="13"/>
        <v>0</v>
      </c>
      <c r="R201" s="14">
        <f t="shared" si="14"/>
        <v>38931.123865740738</v>
      </c>
      <c r="S201" s="14">
        <f t="shared" si="15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s="10" t="s">
        <v>8270</v>
      </c>
      <c r="P202">
        <f t="shared" si="12"/>
        <v>26</v>
      </c>
      <c r="Q202">
        <f t="shared" si="13"/>
        <v>87.31</v>
      </c>
      <c r="R202" s="14">
        <f t="shared" si="14"/>
        <v>38214.083368055559</v>
      </c>
      <c r="S202" s="14">
        <f t="shared" si="15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s="10" t="s">
        <v>8270</v>
      </c>
      <c r="P203">
        <f t="shared" si="12"/>
        <v>58</v>
      </c>
      <c r="Q203">
        <f t="shared" si="13"/>
        <v>54.29</v>
      </c>
      <c r="R203" s="14">
        <f t="shared" si="14"/>
        <v>38370.818622685183</v>
      </c>
      <c r="S203" s="14">
        <f t="shared" si="15"/>
        <v>42043.818622685183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s="10" t="s">
        <v>8270</v>
      </c>
      <c r="P204">
        <f t="shared" si="12"/>
        <v>0</v>
      </c>
      <c r="Q204">
        <f t="shared" si="13"/>
        <v>0</v>
      </c>
      <c r="R204" s="14">
        <f t="shared" si="14"/>
        <v>38602.927824074075</v>
      </c>
      <c r="S204" s="14">
        <f t="shared" si="15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s="10" t="s">
        <v>8270</v>
      </c>
      <c r="P205">
        <f t="shared" si="12"/>
        <v>30</v>
      </c>
      <c r="Q205">
        <f t="shared" si="13"/>
        <v>93.25</v>
      </c>
      <c r="R205" s="14">
        <f t="shared" si="14"/>
        <v>38320.847962962958</v>
      </c>
      <c r="S205" s="14">
        <f t="shared" si="15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s="10" t="s">
        <v>8270</v>
      </c>
      <c r="P206">
        <f t="shared" si="12"/>
        <v>51</v>
      </c>
      <c r="Q206">
        <f t="shared" si="13"/>
        <v>117.68</v>
      </c>
      <c r="R206" s="14">
        <f t="shared" si="14"/>
        <v>38903.583368055552</v>
      </c>
      <c r="S206" s="14">
        <f t="shared" si="15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s="10" t="s">
        <v>8270</v>
      </c>
      <c r="P207">
        <f t="shared" si="12"/>
        <v>16</v>
      </c>
      <c r="Q207">
        <f t="shared" si="13"/>
        <v>76.47</v>
      </c>
      <c r="R207" s="14">
        <f t="shared" si="14"/>
        <v>38595.632199074069</v>
      </c>
      <c r="S207" s="14">
        <f t="shared" si="15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s="10" t="s">
        <v>8270</v>
      </c>
      <c r="P208">
        <f t="shared" si="12"/>
        <v>0</v>
      </c>
      <c r="Q208">
        <f t="shared" si="13"/>
        <v>0</v>
      </c>
      <c r="R208" s="14">
        <f t="shared" si="14"/>
        <v>38914.004432870366</v>
      </c>
      <c r="S208" s="14">
        <f t="shared" si="15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s="10" t="s">
        <v>8270</v>
      </c>
      <c r="P209">
        <f t="shared" si="12"/>
        <v>15</v>
      </c>
      <c r="Q209">
        <f t="shared" si="13"/>
        <v>163.85</v>
      </c>
      <c r="R209" s="14">
        <f t="shared" si="14"/>
        <v>38325.197199074071</v>
      </c>
      <c r="S209" s="14">
        <f t="shared" si="15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s="10" t="s">
        <v>8270</v>
      </c>
      <c r="P210">
        <f t="shared" si="12"/>
        <v>0</v>
      </c>
      <c r="Q210">
        <f t="shared" si="13"/>
        <v>0</v>
      </c>
      <c r="R210" s="14">
        <f t="shared" si="14"/>
        <v>38306.369988425926</v>
      </c>
      <c r="S210" s="14">
        <f t="shared" si="15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s="10" t="s">
        <v>8270</v>
      </c>
      <c r="P211">
        <f t="shared" si="12"/>
        <v>0</v>
      </c>
      <c r="Q211">
        <f t="shared" si="13"/>
        <v>0</v>
      </c>
      <c r="R211" s="14">
        <f t="shared" si="14"/>
        <v>38512.922858796301</v>
      </c>
      <c r="S211" s="14">
        <f t="shared" si="15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s="10" t="s">
        <v>8270</v>
      </c>
      <c r="P212">
        <f t="shared" si="12"/>
        <v>25</v>
      </c>
      <c r="Q212">
        <f t="shared" si="13"/>
        <v>91.82</v>
      </c>
      <c r="R212" s="14">
        <f t="shared" si="14"/>
        <v>38596.064722222218</v>
      </c>
      <c r="S212" s="14">
        <f t="shared" si="15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s="10" t="s">
        <v>8270</v>
      </c>
      <c r="P213">
        <f t="shared" si="12"/>
        <v>45</v>
      </c>
      <c r="Q213">
        <f t="shared" si="13"/>
        <v>185.83</v>
      </c>
      <c r="R213" s="14">
        <f t="shared" si="14"/>
        <v>38583.159918981488</v>
      </c>
      <c r="S213" s="14">
        <f t="shared" si="15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s="10" t="s">
        <v>8270</v>
      </c>
      <c r="P214">
        <f t="shared" si="12"/>
        <v>0</v>
      </c>
      <c r="Q214">
        <f t="shared" si="13"/>
        <v>1</v>
      </c>
      <c r="R214" s="14">
        <f t="shared" si="14"/>
        <v>38763.881018518514</v>
      </c>
      <c r="S214" s="14">
        <f t="shared" si="15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s="10" t="s">
        <v>8270</v>
      </c>
      <c r="P215">
        <f t="shared" si="12"/>
        <v>0</v>
      </c>
      <c r="Q215">
        <f t="shared" si="13"/>
        <v>20</v>
      </c>
      <c r="R215" s="14">
        <f t="shared" si="14"/>
        <v>38549.594293981485</v>
      </c>
      <c r="S215" s="14">
        <f t="shared" si="15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s="10" t="s">
        <v>8270</v>
      </c>
      <c r="P216">
        <f t="shared" si="12"/>
        <v>0</v>
      </c>
      <c r="Q216">
        <f t="shared" si="13"/>
        <v>1</v>
      </c>
      <c r="R216" s="14">
        <f t="shared" si="14"/>
        <v>38356.64061342593</v>
      </c>
      <c r="S216" s="14">
        <f t="shared" si="15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s="10" t="s">
        <v>8270</v>
      </c>
      <c r="P217">
        <f t="shared" si="12"/>
        <v>0</v>
      </c>
      <c r="Q217">
        <f t="shared" si="13"/>
        <v>10</v>
      </c>
      <c r="R217" s="14">
        <f t="shared" si="14"/>
        <v>38722.230115740742</v>
      </c>
      <c r="S217" s="14">
        <f t="shared" si="15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s="10" t="s">
        <v>8270</v>
      </c>
      <c r="P218">
        <f t="shared" si="12"/>
        <v>56</v>
      </c>
      <c r="Q218">
        <f t="shared" si="13"/>
        <v>331.54</v>
      </c>
      <c r="R218" s="14">
        <f t="shared" si="14"/>
        <v>38413.958761574075</v>
      </c>
      <c r="S218" s="14">
        <f t="shared" si="15"/>
        <v>42116.917094907403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s="10" t="s">
        <v>8270</v>
      </c>
      <c r="P219">
        <f t="shared" si="12"/>
        <v>12</v>
      </c>
      <c r="Q219">
        <f t="shared" si="13"/>
        <v>314.29000000000002</v>
      </c>
      <c r="R219" s="14">
        <f t="shared" si="14"/>
        <v>38317.64061342593</v>
      </c>
      <c r="S219" s="14">
        <f t="shared" si="15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s="10" t="s">
        <v>8270</v>
      </c>
      <c r="P220">
        <f t="shared" si="12"/>
        <v>2</v>
      </c>
      <c r="Q220">
        <f t="shared" si="13"/>
        <v>100</v>
      </c>
      <c r="R220" s="14">
        <f t="shared" si="14"/>
        <v>38426.628344907411</v>
      </c>
      <c r="S220" s="14">
        <f t="shared" si="15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s="10" t="s">
        <v>8270</v>
      </c>
      <c r="P221">
        <f t="shared" si="12"/>
        <v>18</v>
      </c>
      <c r="Q221">
        <f t="shared" si="13"/>
        <v>115.99</v>
      </c>
      <c r="R221" s="14">
        <f t="shared" si="14"/>
        <v>38776.326678240745</v>
      </c>
      <c r="S221" s="14">
        <f t="shared" si="15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s="10" t="s">
        <v>8270</v>
      </c>
      <c r="P222">
        <f t="shared" si="12"/>
        <v>1</v>
      </c>
      <c r="Q222">
        <f t="shared" si="13"/>
        <v>120</v>
      </c>
      <c r="R222" s="14">
        <f t="shared" si="14"/>
        <v>38542.643865740742</v>
      </c>
      <c r="S222" s="14">
        <f t="shared" si="15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s="10" t="s">
        <v>8270</v>
      </c>
      <c r="P223">
        <f t="shared" si="12"/>
        <v>0</v>
      </c>
      <c r="Q223">
        <f t="shared" si="13"/>
        <v>0</v>
      </c>
      <c r="R223" s="14">
        <f t="shared" si="14"/>
        <v>38378.837546296301</v>
      </c>
      <c r="S223" s="14">
        <f t="shared" si="15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s="10" t="s">
        <v>8270</v>
      </c>
      <c r="P224">
        <f t="shared" si="12"/>
        <v>13</v>
      </c>
      <c r="Q224">
        <f t="shared" si="13"/>
        <v>65</v>
      </c>
      <c r="R224" s="14">
        <f t="shared" si="14"/>
        <v>38378.769884259258</v>
      </c>
      <c r="S224" s="14">
        <f t="shared" si="15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s="10" t="s">
        <v>8270</v>
      </c>
      <c r="P225">
        <f t="shared" si="12"/>
        <v>0</v>
      </c>
      <c r="Q225">
        <f t="shared" si="13"/>
        <v>0</v>
      </c>
      <c r="R225" s="14">
        <f t="shared" si="14"/>
        <v>38829.048032407409</v>
      </c>
      <c r="S225" s="14">
        <f t="shared" si="15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s="10" t="s">
        <v>8270</v>
      </c>
      <c r="P226">
        <f t="shared" si="12"/>
        <v>0</v>
      </c>
      <c r="Q226">
        <f t="shared" si="13"/>
        <v>0</v>
      </c>
      <c r="R226" s="14">
        <f t="shared" si="14"/>
        <v>38482.235254629632</v>
      </c>
      <c r="S226" s="14">
        <f t="shared" si="15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s="10" t="s">
        <v>8270</v>
      </c>
      <c r="P227">
        <f t="shared" si="12"/>
        <v>0</v>
      </c>
      <c r="Q227">
        <f t="shared" si="13"/>
        <v>0</v>
      </c>
      <c r="R227" s="14">
        <f t="shared" si="14"/>
        <v>38785.961273148147</v>
      </c>
      <c r="S227" s="14">
        <f t="shared" si="15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s="10" t="s">
        <v>8270</v>
      </c>
      <c r="P228">
        <f t="shared" si="12"/>
        <v>1</v>
      </c>
      <c r="Q228">
        <f t="shared" si="13"/>
        <v>125</v>
      </c>
      <c r="R228" s="14">
        <f t="shared" si="14"/>
        <v>38453.666018518517</v>
      </c>
      <c r="S228" s="14">
        <f t="shared" si="15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s="10" t="s">
        <v>8270</v>
      </c>
      <c r="P229">
        <f t="shared" si="12"/>
        <v>0</v>
      </c>
      <c r="Q229">
        <f t="shared" si="13"/>
        <v>0</v>
      </c>
      <c r="R229" s="14">
        <f t="shared" si="14"/>
        <v>38511.893993055557</v>
      </c>
      <c r="S229" s="14">
        <f t="shared" si="15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s="10" t="s">
        <v>8270</v>
      </c>
      <c r="P230">
        <f t="shared" si="12"/>
        <v>0</v>
      </c>
      <c r="Q230">
        <f t="shared" si="13"/>
        <v>0</v>
      </c>
      <c r="R230" s="14">
        <f t="shared" si="14"/>
        <v>38443.686400462961</v>
      </c>
      <c r="S230" s="14">
        <f t="shared" si="15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s="10" t="s">
        <v>8270</v>
      </c>
      <c r="P231">
        <f t="shared" si="12"/>
        <v>0</v>
      </c>
      <c r="Q231">
        <f t="shared" si="13"/>
        <v>0</v>
      </c>
      <c r="R231" s="14">
        <f t="shared" si="14"/>
        <v>38730.933993055558</v>
      </c>
      <c r="S231" s="14">
        <f t="shared" si="15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s="10" t="s">
        <v>8270</v>
      </c>
      <c r="P232">
        <f t="shared" si="12"/>
        <v>0</v>
      </c>
      <c r="Q232">
        <f t="shared" si="13"/>
        <v>30</v>
      </c>
      <c r="R232" s="14">
        <f t="shared" si="14"/>
        <v>38476.777210648142</v>
      </c>
      <c r="S232" s="14">
        <f t="shared" si="15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s="10" t="s">
        <v>8270</v>
      </c>
      <c r="P233">
        <f t="shared" si="12"/>
        <v>0</v>
      </c>
      <c r="Q233">
        <f t="shared" si="13"/>
        <v>0</v>
      </c>
      <c r="R233" s="14">
        <f t="shared" si="14"/>
        <v>38688.958923611113</v>
      </c>
      <c r="S233" s="14">
        <f t="shared" si="15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s="10" t="s">
        <v>8270</v>
      </c>
      <c r="P234">
        <f t="shared" si="12"/>
        <v>3</v>
      </c>
      <c r="Q234">
        <f t="shared" si="13"/>
        <v>15.71</v>
      </c>
      <c r="R234" s="14">
        <f t="shared" si="14"/>
        <v>38379.82576388889</v>
      </c>
      <c r="S234" s="14">
        <f t="shared" si="15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s="10" t="s">
        <v>8270</v>
      </c>
      <c r="P235">
        <f t="shared" si="12"/>
        <v>0</v>
      </c>
      <c r="Q235">
        <f t="shared" si="13"/>
        <v>0</v>
      </c>
      <c r="R235" s="14">
        <f t="shared" si="14"/>
        <v>38959.911712962959</v>
      </c>
      <c r="S235" s="14">
        <f t="shared" si="15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s="10" t="s">
        <v>8270</v>
      </c>
      <c r="P236">
        <f t="shared" si="12"/>
        <v>40</v>
      </c>
      <c r="Q236">
        <f t="shared" si="13"/>
        <v>80.2</v>
      </c>
      <c r="R236" s="14">
        <f t="shared" si="14"/>
        <v>38483.035405092596</v>
      </c>
      <c r="S236" s="14">
        <f t="shared" si="15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s="10" t="s">
        <v>8270</v>
      </c>
      <c r="P237">
        <f t="shared" si="12"/>
        <v>0</v>
      </c>
      <c r="Q237">
        <f t="shared" si="13"/>
        <v>0</v>
      </c>
      <c r="R237" s="14">
        <f t="shared" si="14"/>
        <v>38511.908530092594</v>
      </c>
      <c r="S237" s="14">
        <f t="shared" si="15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s="10" t="s">
        <v>8270</v>
      </c>
      <c r="P238">
        <f t="shared" si="12"/>
        <v>0</v>
      </c>
      <c r="Q238">
        <f t="shared" si="13"/>
        <v>0</v>
      </c>
      <c r="R238" s="14">
        <f t="shared" si="14"/>
        <v>38668.08447916666</v>
      </c>
      <c r="S238" s="14">
        <f t="shared" si="15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s="10" t="s">
        <v>8270</v>
      </c>
      <c r="P239">
        <f t="shared" si="12"/>
        <v>0</v>
      </c>
      <c r="Q239">
        <f t="shared" si="13"/>
        <v>50</v>
      </c>
      <c r="R239" s="14">
        <f t="shared" si="14"/>
        <v>38724.577187499999</v>
      </c>
      <c r="S239" s="14">
        <f t="shared" si="15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s="10" t="s">
        <v>8270</v>
      </c>
      <c r="P240">
        <f t="shared" si="12"/>
        <v>0</v>
      </c>
      <c r="Q240">
        <f t="shared" si="13"/>
        <v>0</v>
      </c>
      <c r="R240" s="14">
        <f t="shared" si="14"/>
        <v>39060.962499999994</v>
      </c>
      <c r="S240" s="14">
        <f t="shared" si="15"/>
        <v>42734.375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s="10" t="s">
        <v>8270</v>
      </c>
      <c r="P241">
        <f t="shared" si="12"/>
        <v>25</v>
      </c>
      <c r="Q241">
        <f t="shared" si="13"/>
        <v>50</v>
      </c>
      <c r="R241" s="14">
        <f t="shared" si="14"/>
        <v>38644.110300925924</v>
      </c>
      <c r="S241" s="14">
        <f t="shared" si="15"/>
        <v>42316.5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s="10" t="s">
        <v>8271</v>
      </c>
      <c r="P242">
        <f t="shared" si="12"/>
        <v>108</v>
      </c>
      <c r="Q242">
        <f t="shared" si="13"/>
        <v>117.85</v>
      </c>
      <c r="R242" s="14">
        <f t="shared" si="14"/>
        <v>37701.708460648151</v>
      </c>
      <c r="S242" s="14">
        <f t="shared" si="15"/>
        <v>41399.708460648151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s="10" t="s">
        <v>8271</v>
      </c>
      <c r="P243">
        <f t="shared" si="12"/>
        <v>113</v>
      </c>
      <c r="Q243">
        <f t="shared" si="13"/>
        <v>109.04</v>
      </c>
      <c r="R243" s="14">
        <f t="shared" si="14"/>
        <v>38296.697962962964</v>
      </c>
      <c r="S243" s="14">
        <f t="shared" si="15"/>
        <v>41994.697962962964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s="10" t="s">
        <v>8271</v>
      </c>
      <c r="P244">
        <f t="shared" si="12"/>
        <v>113</v>
      </c>
      <c r="Q244">
        <f t="shared" si="13"/>
        <v>73.02</v>
      </c>
      <c r="R244" s="14">
        <f t="shared" si="14"/>
        <v>37209.492939814816</v>
      </c>
      <c r="S244" s="14">
        <f t="shared" si="15"/>
        <v>40897.492939814816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s="10" t="s">
        <v>8271</v>
      </c>
      <c r="P245">
        <f t="shared" si="12"/>
        <v>103</v>
      </c>
      <c r="Q245">
        <f t="shared" si="13"/>
        <v>78.2</v>
      </c>
      <c r="R245" s="14">
        <f t="shared" si="14"/>
        <v>38009.047500000001</v>
      </c>
      <c r="S245" s="14">
        <f t="shared" si="15"/>
        <v>41692.047500000001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s="10" t="s">
        <v>8271</v>
      </c>
      <c r="P246">
        <f t="shared" si="12"/>
        <v>114</v>
      </c>
      <c r="Q246">
        <f t="shared" si="13"/>
        <v>47.4</v>
      </c>
      <c r="R246" s="14">
        <f t="shared" si="14"/>
        <v>36560.323599537034</v>
      </c>
      <c r="S246" s="14">
        <f t="shared" si="15"/>
        <v>40253.29583333333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s="10" t="s">
        <v>8271</v>
      </c>
      <c r="P247">
        <f t="shared" si="12"/>
        <v>104</v>
      </c>
      <c r="Q247">
        <f t="shared" si="13"/>
        <v>54.02</v>
      </c>
      <c r="R247" s="14">
        <f t="shared" si="14"/>
        <v>37454.053067129629</v>
      </c>
      <c r="S247" s="14">
        <f t="shared" si="15"/>
        <v>41137.053067129629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s="10" t="s">
        <v>8271</v>
      </c>
      <c r="P248">
        <f t="shared" si="12"/>
        <v>305</v>
      </c>
      <c r="Q248">
        <f t="shared" si="13"/>
        <v>68.489999999999995</v>
      </c>
      <c r="R248" s="14">
        <f t="shared" si="14"/>
        <v>36827.363483796296</v>
      </c>
      <c r="S248" s="14">
        <f t="shared" si="15"/>
        <v>40530.405150462961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s="10" t="s">
        <v>8271</v>
      </c>
      <c r="P249">
        <f t="shared" si="12"/>
        <v>134</v>
      </c>
      <c r="Q249">
        <f t="shared" si="13"/>
        <v>108.15</v>
      </c>
      <c r="R249" s="14">
        <f t="shared" si="14"/>
        <v>36777.604328703703</v>
      </c>
      <c r="S249" s="14">
        <f t="shared" si="15"/>
        <v>40467.152083333334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s="10" t="s">
        <v>8271</v>
      </c>
      <c r="P250">
        <f t="shared" si="12"/>
        <v>101</v>
      </c>
      <c r="Q250">
        <f t="shared" si="13"/>
        <v>589.95000000000005</v>
      </c>
      <c r="R250" s="14">
        <f t="shared" si="14"/>
        <v>37217.774409722224</v>
      </c>
      <c r="S250" s="14">
        <f t="shared" si="15"/>
        <v>40915.774409722224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s="10" t="s">
        <v>8271</v>
      </c>
      <c r="P251">
        <f t="shared" si="12"/>
        <v>113</v>
      </c>
      <c r="Q251">
        <f t="shared" si="13"/>
        <v>48.05</v>
      </c>
      <c r="R251" s="14">
        <f t="shared" si="14"/>
        <v>36679.923842592594</v>
      </c>
      <c r="S251" s="14">
        <f t="shared" si="15"/>
        <v>40412.736111111109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s="10" t="s">
        <v>8271</v>
      </c>
      <c r="P252">
        <f t="shared" si="12"/>
        <v>106</v>
      </c>
      <c r="Q252">
        <f t="shared" si="13"/>
        <v>72.48</v>
      </c>
      <c r="R252" s="14">
        <f t="shared" si="14"/>
        <v>37748.565868055557</v>
      </c>
      <c r="S252" s="14">
        <f t="shared" si="15"/>
        <v>41431.565868055557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s="10" t="s">
        <v>8271</v>
      </c>
      <c r="P253">
        <f t="shared" si="12"/>
        <v>126</v>
      </c>
      <c r="Q253">
        <f t="shared" si="13"/>
        <v>57.08</v>
      </c>
      <c r="R253" s="14">
        <f t="shared" si="14"/>
        <v>37360.787569444445</v>
      </c>
      <c r="S253" s="14">
        <f t="shared" si="15"/>
        <v>41045.791666666664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s="10" t="s">
        <v>8271</v>
      </c>
      <c r="P254">
        <f t="shared" si="12"/>
        <v>185</v>
      </c>
      <c r="Q254">
        <f t="shared" si="13"/>
        <v>85.44</v>
      </c>
      <c r="R254" s="14">
        <f t="shared" si="14"/>
        <v>36613.662708333337</v>
      </c>
      <c r="S254" s="14">
        <f t="shared" si="15"/>
        <v>40330.165972222225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s="10" t="s">
        <v>8271</v>
      </c>
      <c r="P255">
        <f t="shared" si="12"/>
        <v>101</v>
      </c>
      <c r="Q255">
        <f t="shared" si="13"/>
        <v>215.86</v>
      </c>
      <c r="R255" s="14">
        <f t="shared" si="14"/>
        <v>37271.650868055556</v>
      </c>
      <c r="S255" s="14">
        <f t="shared" si="15"/>
        <v>40954.650868055556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s="10" t="s">
        <v>8271</v>
      </c>
      <c r="P256">
        <f t="shared" si="12"/>
        <v>117</v>
      </c>
      <c r="Q256">
        <f t="shared" si="13"/>
        <v>89.39</v>
      </c>
      <c r="R256" s="14">
        <f t="shared" si="14"/>
        <v>38610.952662037031</v>
      </c>
      <c r="S256" s="14">
        <f t="shared" si="15"/>
        <v>42294.083333333328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s="10" t="s">
        <v>8271</v>
      </c>
      <c r="P257">
        <f t="shared" si="12"/>
        <v>107</v>
      </c>
      <c r="Q257">
        <f t="shared" si="13"/>
        <v>45.42</v>
      </c>
      <c r="R257" s="14">
        <f t="shared" si="14"/>
        <v>36935.526412037041</v>
      </c>
      <c r="S257" s="14">
        <f t="shared" si="15"/>
        <v>40618.48474537037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s="10" t="s">
        <v>8271</v>
      </c>
      <c r="P258">
        <f t="shared" si="12"/>
        <v>139</v>
      </c>
      <c r="Q258">
        <f t="shared" si="13"/>
        <v>65.760000000000005</v>
      </c>
      <c r="R258" s="14">
        <f t="shared" si="14"/>
        <v>37666.769293981481</v>
      </c>
      <c r="S258" s="14">
        <f t="shared" si="15"/>
        <v>41349.769293981481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s="10" t="s">
        <v>8271</v>
      </c>
      <c r="P259">
        <f t="shared" ref="P259:P322" si="16">ROUND(E259/D259 *100, 0)</f>
        <v>107</v>
      </c>
      <c r="Q259">
        <f t="shared" ref="Q259:Q322" si="17">IFERROR(ROUND(E259/L259, 2), 0)</f>
        <v>66.7</v>
      </c>
      <c r="R259" s="14">
        <f t="shared" ref="R259:R322" si="18">(((J259/60)/60)/24) + DATE(1960,1, 1)</f>
        <v>38826.626875000002</v>
      </c>
      <c r="S259" s="14">
        <f t="shared" ref="S259:S322" si="19">(((I259/60)/60)/24) + DATE(1970, 1, 1)</f>
        <v>42509.626875000002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s="10" t="s">
        <v>8271</v>
      </c>
      <c r="P260">
        <f t="shared" si="16"/>
        <v>191</v>
      </c>
      <c r="Q260">
        <f t="shared" si="17"/>
        <v>83.35</v>
      </c>
      <c r="R260" s="14">
        <f t="shared" si="18"/>
        <v>37029.051689814813</v>
      </c>
      <c r="S260" s="14">
        <f t="shared" si="19"/>
        <v>40712.051689814813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s="10" t="s">
        <v>8271</v>
      </c>
      <c r="P261">
        <f t="shared" si="16"/>
        <v>132</v>
      </c>
      <c r="Q261">
        <f t="shared" si="17"/>
        <v>105.05</v>
      </c>
      <c r="R261" s="14">
        <f t="shared" si="18"/>
        <v>38419.738067129627</v>
      </c>
      <c r="S261" s="14">
        <f t="shared" si="19"/>
        <v>42102.738067129627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s="10" t="s">
        <v>8271</v>
      </c>
      <c r="P262">
        <f t="shared" si="16"/>
        <v>106</v>
      </c>
      <c r="Q262">
        <f t="shared" si="17"/>
        <v>120.91</v>
      </c>
      <c r="R262" s="14">
        <f t="shared" si="18"/>
        <v>36677.755543981482</v>
      </c>
      <c r="S262" s="14">
        <f t="shared" si="19"/>
        <v>40376.415972222225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s="10" t="s">
        <v>8271</v>
      </c>
      <c r="P263">
        <f t="shared" si="16"/>
        <v>107</v>
      </c>
      <c r="Q263">
        <f t="shared" si="17"/>
        <v>97.64</v>
      </c>
      <c r="R263" s="14">
        <f t="shared" si="18"/>
        <v>37364.885462962964</v>
      </c>
      <c r="S263" s="14">
        <f t="shared" si="19"/>
        <v>41067.621527777781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s="10" t="s">
        <v>8271</v>
      </c>
      <c r="P264">
        <f t="shared" si="16"/>
        <v>240</v>
      </c>
      <c r="Q264">
        <f t="shared" si="17"/>
        <v>41.38</v>
      </c>
      <c r="R264" s="14">
        <f t="shared" si="18"/>
        <v>36902.24800925926</v>
      </c>
      <c r="S264" s="14">
        <f t="shared" si="19"/>
        <v>40600.24800925926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s="10" t="s">
        <v>8271</v>
      </c>
      <c r="P265">
        <f t="shared" si="16"/>
        <v>118</v>
      </c>
      <c r="Q265">
        <f t="shared" si="17"/>
        <v>30.65</v>
      </c>
      <c r="R265" s="14">
        <f t="shared" si="18"/>
        <v>37496.954791666663</v>
      </c>
      <c r="S265" s="14">
        <f t="shared" si="19"/>
        <v>41179.954791666663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s="10" t="s">
        <v>8271</v>
      </c>
      <c r="P266">
        <f t="shared" si="16"/>
        <v>118</v>
      </c>
      <c r="Q266">
        <f t="shared" si="17"/>
        <v>64.95</v>
      </c>
      <c r="R266" s="14">
        <f t="shared" si="18"/>
        <v>37357.620312500003</v>
      </c>
      <c r="S266" s="14">
        <f t="shared" si="19"/>
        <v>41040.620312500003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s="10" t="s">
        <v>8271</v>
      </c>
      <c r="P267">
        <f t="shared" si="16"/>
        <v>111</v>
      </c>
      <c r="Q267">
        <f t="shared" si="17"/>
        <v>95.78</v>
      </c>
      <c r="R267" s="14">
        <f t="shared" si="18"/>
        <v>36614.245717592588</v>
      </c>
      <c r="S267" s="14">
        <f t="shared" si="19"/>
        <v>40308.844444444447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s="10" t="s">
        <v>8271</v>
      </c>
      <c r="P268">
        <f t="shared" si="16"/>
        <v>146</v>
      </c>
      <c r="Q268">
        <f t="shared" si="17"/>
        <v>40.42</v>
      </c>
      <c r="R268" s="14">
        <f t="shared" si="18"/>
        <v>36552.174849537041</v>
      </c>
      <c r="S268" s="14">
        <f t="shared" si="19"/>
        <v>40291.160416666666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s="10" t="s">
        <v>8271</v>
      </c>
      <c r="P269">
        <f t="shared" si="16"/>
        <v>132</v>
      </c>
      <c r="Q269">
        <f t="shared" si="17"/>
        <v>78.58</v>
      </c>
      <c r="R269" s="14">
        <f t="shared" si="18"/>
        <v>38132.452534722222</v>
      </c>
      <c r="S269" s="14">
        <f t="shared" si="19"/>
        <v>41815.452534722222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s="10" t="s">
        <v>8271</v>
      </c>
      <c r="P270">
        <f t="shared" si="16"/>
        <v>111</v>
      </c>
      <c r="Q270">
        <f t="shared" si="17"/>
        <v>50.18</v>
      </c>
      <c r="R270" s="14">
        <f t="shared" si="18"/>
        <v>37156.15252314815</v>
      </c>
      <c r="S270" s="14">
        <f t="shared" si="19"/>
        <v>40854.194189814814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s="10" t="s">
        <v>8271</v>
      </c>
      <c r="P271">
        <f t="shared" si="16"/>
        <v>147</v>
      </c>
      <c r="Q271">
        <f t="shared" si="17"/>
        <v>92.25</v>
      </c>
      <c r="R271" s="14">
        <f t="shared" si="18"/>
        <v>39105.197013888886</v>
      </c>
      <c r="S271" s="14">
        <f t="shared" si="19"/>
        <v>42788.197013888886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s="10" t="s">
        <v>8271</v>
      </c>
      <c r="P272">
        <f t="shared" si="16"/>
        <v>153</v>
      </c>
      <c r="Q272">
        <f t="shared" si="17"/>
        <v>57.54</v>
      </c>
      <c r="R272" s="14">
        <f t="shared" si="18"/>
        <v>36984.866550925923</v>
      </c>
      <c r="S272" s="14">
        <f t="shared" si="19"/>
        <v>40688.166666666664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s="10" t="s">
        <v>8271</v>
      </c>
      <c r="P273">
        <f t="shared" si="16"/>
        <v>105</v>
      </c>
      <c r="Q273">
        <f t="shared" si="17"/>
        <v>109.42</v>
      </c>
      <c r="R273" s="14">
        <f t="shared" si="18"/>
        <v>37959.10024305556</v>
      </c>
      <c r="S273" s="14">
        <f t="shared" si="19"/>
        <v>41641.333333333336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s="10" t="s">
        <v>8271</v>
      </c>
      <c r="P274">
        <f t="shared" si="16"/>
        <v>177</v>
      </c>
      <c r="Q274">
        <f t="shared" si="17"/>
        <v>81.89</v>
      </c>
      <c r="R274" s="14">
        <f t="shared" si="18"/>
        <v>36582.900358796294</v>
      </c>
      <c r="S274" s="14">
        <f t="shared" si="19"/>
        <v>40296.78402777778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s="10" t="s">
        <v>8271</v>
      </c>
      <c r="P275">
        <f t="shared" si="16"/>
        <v>108</v>
      </c>
      <c r="Q275">
        <f t="shared" si="17"/>
        <v>45.67</v>
      </c>
      <c r="R275" s="14">
        <f t="shared" si="18"/>
        <v>37044.498449074075</v>
      </c>
      <c r="S275" s="14">
        <f t="shared" si="19"/>
        <v>40727.498449074075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s="10" t="s">
        <v>8271</v>
      </c>
      <c r="P276">
        <f t="shared" si="16"/>
        <v>156</v>
      </c>
      <c r="Q276">
        <f t="shared" si="17"/>
        <v>55.22</v>
      </c>
      <c r="R276" s="14">
        <f t="shared" si="18"/>
        <v>37316.912372685183</v>
      </c>
      <c r="S276" s="14">
        <f t="shared" si="19"/>
        <v>41004.290972222225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s="10" t="s">
        <v>8271</v>
      </c>
      <c r="P277">
        <f t="shared" si="16"/>
        <v>108</v>
      </c>
      <c r="Q277">
        <f t="shared" si="17"/>
        <v>65.3</v>
      </c>
      <c r="R277" s="14">
        <f t="shared" si="18"/>
        <v>37540.032013888893</v>
      </c>
      <c r="S277" s="14">
        <f t="shared" si="19"/>
        <v>41223.073680555557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s="10" t="s">
        <v>8271</v>
      </c>
      <c r="P278">
        <f t="shared" si="16"/>
        <v>148</v>
      </c>
      <c r="Q278">
        <f t="shared" si="17"/>
        <v>95.23</v>
      </c>
      <c r="R278" s="14">
        <f t="shared" si="18"/>
        <v>37314.081874999996</v>
      </c>
      <c r="S278" s="14">
        <f t="shared" si="19"/>
        <v>41027.040208333332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s="10" t="s">
        <v>8271</v>
      </c>
      <c r="P279">
        <f t="shared" si="16"/>
        <v>110</v>
      </c>
      <c r="Q279">
        <f t="shared" si="17"/>
        <v>75.44</v>
      </c>
      <c r="R279" s="14">
        <f t="shared" si="18"/>
        <v>38464.891423611116</v>
      </c>
      <c r="S279" s="14">
        <f t="shared" si="19"/>
        <v>42147.891423611116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s="10" t="s">
        <v>8271</v>
      </c>
      <c r="P280">
        <f t="shared" si="16"/>
        <v>150</v>
      </c>
      <c r="Q280">
        <f t="shared" si="17"/>
        <v>97.82</v>
      </c>
      <c r="R280" s="14">
        <f t="shared" si="18"/>
        <v>37511.040960648148</v>
      </c>
      <c r="S280" s="14">
        <f t="shared" si="19"/>
        <v>41194.040960648148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s="10" t="s">
        <v>8271</v>
      </c>
      <c r="P281">
        <f t="shared" si="16"/>
        <v>157</v>
      </c>
      <c r="Q281">
        <f t="shared" si="17"/>
        <v>87.69</v>
      </c>
      <c r="R281" s="14">
        <f t="shared" si="18"/>
        <v>39106.244166666671</v>
      </c>
      <c r="S281" s="14">
        <f t="shared" si="19"/>
        <v>42793.084027777775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s="10" t="s">
        <v>8271</v>
      </c>
      <c r="P282">
        <f t="shared" si="16"/>
        <v>156</v>
      </c>
      <c r="Q282">
        <f t="shared" si="17"/>
        <v>54.75</v>
      </c>
      <c r="R282" s="14">
        <f t="shared" si="18"/>
        <v>38091.590682870366</v>
      </c>
      <c r="S282" s="14">
        <f t="shared" si="19"/>
        <v>41789.590682870366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s="10" t="s">
        <v>8271</v>
      </c>
      <c r="P283">
        <f t="shared" si="16"/>
        <v>121</v>
      </c>
      <c r="Q283">
        <f t="shared" si="17"/>
        <v>83.95</v>
      </c>
      <c r="R283" s="14">
        <f t="shared" si="18"/>
        <v>36297.163344907407</v>
      </c>
      <c r="S283" s="14">
        <f t="shared" si="19"/>
        <v>40035.80972222222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s="10" t="s">
        <v>8271</v>
      </c>
      <c r="P284">
        <f t="shared" si="16"/>
        <v>101</v>
      </c>
      <c r="Q284">
        <f t="shared" si="17"/>
        <v>254.39</v>
      </c>
      <c r="R284" s="14">
        <f t="shared" si="18"/>
        <v>36541.920046296298</v>
      </c>
      <c r="S284" s="14">
        <f t="shared" si="19"/>
        <v>40231.916666666664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s="10" t="s">
        <v>8271</v>
      </c>
      <c r="P285">
        <f t="shared" si="16"/>
        <v>114</v>
      </c>
      <c r="Q285">
        <f t="shared" si="17"/>
        <v>101.83</v>
      </c>
      <c r="R285" s="14">
        <f t="shared" si="18"/>
        <v>37022.71</v>
      </c>
      <c r="S285" s="14">
        <f t="shared" si="19"/>
        <v>40695.207638888889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s="10" t="s">
        <v>8271</v>
      </c>
      <c r="P286">
        <f t="shared" si="16"/>
        <v>105</v>
      </c>
      <c r="Q286">
        <f t="shared" si="17"/>
        <v>55.07</v>
      </c>
      <c r="R286" s="14">
        <f t="shared" si="18"/>
        <v>37251.738194444442</v>
      </c>
      <c r="S286" s="14">
        <f t="shared" si="19"/>
        <v>40929.738194444442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s="10" t="s">
        <v>8271</v>
      </c>
      <c r="P287">
        <f t="shared" si="16"/>
        <v>229</v>
      </c>
      <c r="Q287">
        <f t="shared" si="17"/>
        <v>56.9</v>
      </c>
      <c r="R287" s="14">
        <f t="shared" si="18"/>
        <v>37853.756111111114</v>
      </c>
      <c r="S287" s="14">
        <f t="shared" si="19"/>
        <v>41536.756111111114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s="10" t="s">
        <v>8271</v>
      </c>
      <c r="P288">
        <f t="shared" si="16"/>
        <v>109</v>
      </c>
      <c r="Q288">
        <f t="shared" si="17"/>
        <v>121.28</v>
      </c>
      <c r="R288" s="14">
        <f t="shared" si="18"/>
        <v>37660.816249999996</v>
      </c>
      <c r="S288" s="14">
        <f t="shared" si="19"/>
        <v>41358.774583333332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s="10" t="s">
        <v>8271</v>
      </c>
      <c r="P289">
        <f t="shared" si="16"/>
        <v>176</v>
      </c>
      <c r="Q289">
        <f t="shared" si="17"/>
        <v>91.19</v>
      </c>
      <c r="R289" s="14">
        <f t="shared" si="18"/>
        <v>37531.277986111112</v>
      </c>
      <c r="S289" s="14">
        <f t="shared" si="19"/>
        <v>41215.166666666664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s="10" t="s">
        <v>8271</v>
      </c>
      <c r="P290">
        <f t="shared" si="16"/>
        <v>103</v>
      </c>
      <c r="Q290">
        <f t="shared" si="17"/>
        <v>115.45</v>
      </c>
      <c r="R290" s="14">
        <f t="shared" si="18"/>
        <v>37398.168900462959</v>
      </c>
      <c r="S290" s="14">
        <f t="shared" si="19"/>
        <v>41086.168900462959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s="10" t="s">
        <v>8271</v>
      </c>
      <c r="P291">
        <f t="shared" si="16"/>
        <v>105</v>
      </c>
      <c r="Q291">
        <f t="shared" si="17"/>
        <v>67.77</v>
      </c>
      <c r="R291" s="14">
        <f t="shared" si="18"/>
        <v>37897.456412037034</v>
      </c>
      <c r="S291" s="14">
        <f t="shared" si="19"/>
        <v>41580.456412037034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s="10" t="s">
        <v>8271</v>
      </c>
      <c r="P292">
        <f t="shared" si="16"/>
        <v>107</v>
      </c>
      <c r="Q292">
        <f t="shared" si="17"/>
        <v>28.58</v>
      </c>
      <c r="R292" s="14">
        <f t="shared" si="18"/>
        <v>36873.36917824074</v>
      </c>
      <c r="S292" s="14">
        <f t="shared" si="19"/>
        <v>40576.332638888889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s="10" t="s">
        <v>8271</v>
      </c>
      <c r="P293">
        <f t="shared" si="16"/>
        <v>120</v>
      </c>
      <c r="Q293">
        <f t="shared" si="17"/>
        <v>46.88</v>
      </c>
      <c r="R293" s="14">
        <f t="shared" si="18"/>
        <v>37723.769050925926</v>
      </c>
      <c r="S293" s="14">
        <f t="shared" si="19"/>
        <v>41395.000694444447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s="10" t="s">
        <v>8271</v>
      </c>
      <c r="P294">
        <f t="shared" si="16"/>
        <v>102</v>
      </c>
      <c r="Q294">
        <f t="shared" si="17"/>
        <v>154.41999999999999</v>
      </c>
      <c r="R294" s="14">
        <f t="shared" si="18"/>
        <v>37159.803229166668</v>
      </c>
      <c r="S294" s="14">
        <f t="shared" si="19"/>
        <v>40845.165972222225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s="10" t="s">
        <v>8271</v>
      </c>
      <c r="P295">
        <f t="shared" si="16"/>
        <v>101</v>
      </c>
      <c r="Q295">
        <f t="shared" si="17"/>
        <v>201.22</v>
      </c>
      <c r="R295" s="14">
        <f t="shared" si="18"/>
        <v>38066.667986111112</v>
      </c>
      <c r="S295" s="14">
        <f t="shared" si="19"/>
        <v>41749.667986111112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s="10" t="s">
        <v>8271</v>
      </c>
      <c r="P296">
        <f t="shared" si="16"/>
        <v>100</v>
      </c>
      <c r="Q296">
        <f t="shared" si="17"/>
        <v>100</v>
      </c>
      <c r="R296" s="14">
        <f t="shared" si="18"/>
        <v>36690.084421296298</v>
      </c>
      <c r="S296" s="14">
        <f t="shared" si="19"/>
        <v>40378.666666666664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s="10" t="s">
        <v>8271</v>
      </c>
      <c r="P297">
        <f t="shared" si="16"/>
        <v>133</v>
      </c>
      <c r="Q297">
        <f t="shared" si="17"/>
        <v>100.08</v>
      </c>
      <c r="R297" s="14">
        <f t="shared" si="18"/>
        <v>37866.004733796297</v>
      </c>
      <c r="S297" s="14">
        <f t="shared" si="19"/>
        <v>41579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s="10" t="s">
        <v>8271</v>
      </c>
      <c r="P298">
        <f t="shared" si="16"/>
        <v>119</v>
      </c>
      <c r="Q298">
        <f t="shared" si="17"/>
        <v>230.09</v>
      </c>
      <c r="R298" s="14">
        <f t="shared" si="18"/>
        <v>37481.475497685184</v>
      </c>
      <c r="S298" s="14">
        <f t="shared" si="19"/>
        <v>41159.475497685184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s="10" t="s">
        <v>8271</v>
      </c>
      <c r="P299">
        <f t="shared" si="16"/>
        <v>101</v>
      </c>
      <c r="Q299">
        <f t="shared" si="17"/>
        <v>141.75</v>
      </c>
      <c r="R299" s="14">
        <f t="shared" si="18"/>
        <v>38436.72802083334</v>
      </c>
      <c r="S299" s="14">
        <f t="shared" si="19"/>
        <v>42125.165972222225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s="10" t="s">
        <v>8271</v>
      </c>
      <c r="P300">
        <f t="shared" si="16"/>
        <v>109</v>
      </c>
      <c r="Q300">
        <f t="shared" si="17"/>
        <v>56.34</v>
      </c>
      <c r="R300" s="14">
        <f t="shared" si="18"/>
        <v>38056.463518518518</v>
      </c>
      <c r="S300" s="14">
        <f t="shared" si="19"/>
        <v>41768.875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s="10" t="s">
        <v>8271</v>
      </c>
      <c r="P301">
        <f t="shared" si="16"/>
        <v>179</v>
      </c>
      <c r="Q301">
        <f t="shared" si="17"/>
        <v>73.34</v>
      </c>
      <c r="R301" s="14">
        <f t="shared" si="18"/>
        <v>36816.225231481483</v>
      </c>
      <c r="S301" s="14">
        <f t="shared" si="19"/>
        <v>40499.266898148147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s="10" t="s">
        <v>8271</v>
      </c>
      <c r="P302">
        <f t="shared" si="16"/>
        <v>102</v>
      </c>
      <c r="Q302">
        <f t="shared" si="17"/>
        <v>85.34</v>
      </c>
      <c r="R302" s="14">
        <f t="shared" si="18"/>
        <v>36973.959930555553</v>
      </c>
      <c r="S302" s="14">
        <f t="shared" si="19"/>
        <v>40657.959930555553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s="10" t="s">
        <v>8271</v>
      </c>
      <c r="P303">
        <f t="shared" si="16"/>
        <v>119</v>
      </c>
      <c r="Q303">
        <f t="shared" si="17"/>
        <v>61.5</v>
      </c>
      <c r="R303" s="14">
        <f t="shared" si="18"/>
        <v>37659.737673611111</v>
      </c>
      <c r="S303" s="14">
        <f t="shared" si="19"/>
        <v>41352.696006944447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s="10" t="s">
        <v>8271</v>
      </c>
      <c r="P304">
        <f t="shared" si="16"/>
        <v>100</v>
      </c>
      <c r="Q304">
        <f t="shared" si="17"/>
        <v>93.02</v>
      </c>
      <c r="R304" s="14">
        <f t="shared" si="18"/>
        <v>37280.856921296298</v>
      </c>
      <c r="S304" s="14">
        <f t="shared" si="19"/>
        <v>40963.856921296298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s="10" t="s">
        <v>8271</v>
      </c>
      <c r="P305">
        <f t="shared" si="16"/>
        <v>137</v>
      </c>
      <c r="Q305">
        <f t="shared" si="17"/>
        <v>50.29</v>
      </c>
      <c r="R305" s="14">
        <f t="shared" si="18"/>
        <v>37379.071134259262</v>
      </c>
      <c r="S305" s="14">
        <f t="shared" si="19"/>
        <v>41062.071134259262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s="10" t="s">
        <v>8271</v>
      </c>
      <c r="P306">
        <f t="shared" si="16"/>
        <v>232</v>
      </c>
      <c r="Q306">
        <f t="shared" si="17"/>
        <v>106.43</v>
      </c>
      <c r="R306" s="14">
        <f t="shared" si="18"/>
        <v>37461.094872685186</v>
      </c>
      <c r="S306" s="14">
        <f t="shared" si="19"/>
        <v>41153.083333333336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s="10" t="s">
        <v>8271</v>
      </c>
      <c r="P307">
        <f t="shared" si="16"/>
        <v>130</v>
      </c>
      <c r="Q307">
        <f t="shared" si="17"/>
        <v>51.72</v>
      </c>
      <c r="R307" s="14">
        <f t="shared" si="18"/>
        <v>37295.630196759259</v>
      </c>
      <c r="S307" s="14">
        <f t="shared" si="19"/>
        <v>40978.630196759259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s="10" t="s">
        <v>8271</v>
      </c>
      <c r="P308">
        <f t="shared" si="16"/>
        <v>293</v>
      </c>
      <c r="Q308">
        <f t="shared" si="17"/>
        <v>36.61</v>
      </c>
      <c r="R308" s="14">
        <f t="shared" si="18"/>
        <v>37680.837187500001</v>
      </c>
      <c r="S308" s="14">
        <f t="shared" si="19"/>
        <v>41353.795520833337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s="10" t="s">
        <v>8271</v>
      </c>
      <c r="P309">
        <f t="shared" si="16"/>
        <v>111</v>
      </c>
      <c r="Q309">
        <f t="shared" si="17"/>
        <v>42.52</v>
      </c>
      <c r="R309" s="14">
        <f t="shared" si="18"/>
        <v>37629.944456018515</v>
      </c>
      <c r="S309" s="14">
        <f t="shared" si="19"/>
        <v>41312.944456018515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s="10" t="s">
        <v>8271</v>
      </c>
      <c r="P310">
        <f t="shared" si="16"/>
        <v>106</v>
      </c>
      <c r="Q310">
        <f t="shared" si="17"/>
        <v>62.71</v>
      </c>
      <c r="R310" s="14">
        <f t="shared" si="18"/>
        <v>36914.694560185184</v>
      </c>
      <c r="S310" s="14">
        <f t="shared" si="19"/>
        <v>40612.694560185184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s="10" t="s">
        <v>8271</v>
      </c>
      <c r="P311">
        <f t="shared" si="16"/>
        <v>119</v>
      </c>
      <c r="Q311">
        <f t="shared" si="17"/>
        <v>89.96</v>
      </c>
      <c r="R311" s="14">
        <f t="shared" si="18"/>
        <v>37481.751550925925</v>
      </c>
      <c r="S311" s="14">
        <f t="shared" si="19"/>
        <v>41155.751550925925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s="10" t="s">
        <v>8271</v>
      </c>
      <c r="P312">
        <f t="shared" si="16"/>
        <v>104</v>
      </c>
      <c r="Q312">
        <f t="shared" si="17"/>
        <v>28.92</v>
      </c>
      <c r="R312" s="14">
        <f t="shared" si="18"/>
        <v>37168.183136574073</v>
      </c>
      <c r="S312" s="14">
        <f t="shared" si="19"/>
        <v>40836.083333333336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s="10" t="s">
        <v>8271</v>
      </c>
      <c r="P313">
        <f t="shared" si="16"/>
        <v>104</v>
      </c>
      <c r="Q313">
        <f t="shared" si="17"/>
        <v>138.80000000000001</v>
      </c>
      <c r="R313" s="14">
        <f t="shared" si="18"/>
        <v>37215.219814814816</v>
      </c>
      <c r="S313" s="14">
        <f t="shared" si="19"/>
        <v>40909.332638888889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s="10" t="s">
        <v>8271</v>
      </c>
      <c r="P314">
        <f t="shared" si="16"/>
        <v>112</v>
      </c>
      <c r="Q314">
        <f t="shared" si="17"/>
        <v>61.3</v>
      </c>
      <c r="R314" s="14">
        <f t="shared" si="18"/>
        <v>37695.877685185187</v>
      </c>
      <c r="S314" s="14">
        <f t="shared" si="19"/>
        <v>41378.877685185187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s="10" t="s">
        <v>8271</v>
      </c>
      <c r="P315">
        <f t="shared" si="16"/>
        <v>105</v>
      </c>
      <c r="Q315">
        <f t="shared" si="17"/>
        <v>80.2</v>
      </c>
      <c r="R315" s="14">
        <f t="shared" si="18"/>
        <v>36704.227939814817</v>
      </c>
      <c r="S315" s="14">
        <f t="shared" si="19"/>
        <v>40401.665972222225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s="10" t="s">
        <v>8271</v>
      </c>
      <c r="P316">
        <f t="shared" si="16"/>
        <v>385</v>
      </c>
      <c r="Q316">
        <f t="shared" si="17"/>
        <v>32.1</v>
      </c>
      <c r="R316" s="14">
        <f t="shared" si="18"/>
        <v>37651.833194444444</v>
      </c>
      <c r="S316" s="14">
        <f t="shared" si="19"/>
        <v>41334.833194444444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s="10" t="s">
        <v>8271</v>
      </c>
      <c r="P317">
        <f t="shared" si="16"/>
        <v>101</v>
      </c>
      <c r="Q317">
        <f t="shared" si="17"/>
        <v>200.89</v>
      </c>
      <c r="R317" s="14">
        <f t="shared" si="18"/>
        <v>37460.77238425926</v>
      </c>
      <c r="S317" s="14">
        <f t="shared" si="19"/>
        <v>41143.77238425926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s="10" t="s">
        <v>8271</v>
      </c>
      <c r="P318">
        <f t="shared" si="16"/>
        <v>114</v>
      </c>
      <c r="Q318">
        <f t="shared" si="17"/>
        <v>108.01</v>
      </c>
      <c r="R318" s="14">
        <f t="shared" si="18"/>
        <v>38297.923576388886</v>
      </c>
      <c r="S318" s="14">
        <f t="shared" si="19"/>
        <v>41984.207638888889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s="10" t="s">
        <v>8271</v>
      </c>
      <c r="P319">
        <f t="shared" si="16"/>
        <v>101</v>
      </c>
      <c r="Q319">
        <f t="shared" si="17"/>
        <v>95.7</v>
      </c>
      <c r="R319" s="14">
        <f t="shared" si="18"/>
        <v>37936.676886574074</v>
      </c>
      <c r="S319" s="14">
        <f t="shared" si="19"/>
        <v>41619.676886574074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s="10" t="s">
        <v>8271</v>
      </c>
      <c r="P320">
        <f t="shared" si="16"/>
        <v>283</v>
      </c>
      <c r="Q320">
        <f t="shared" si="17"/>
        <v>49.88</v>
      </c>
      <c r="R320" s="14">
        <f t="shared" si="18"/>
        <v>37677.038784722223</v>
      </c>
      <c r="S320" s="14">
        <f t="shared" si="19"/>
        <v>41359.997118055559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s="10" t="s">
        <v>8271</v>
      </c>
      <c r="P321">
        <f t="shared" si="16"/>
        <v>113</v>
      </c>
      <c r="Q321">
        <f t="shared" si="17"/>
        <v>110.47</v>
      </c>
      <c r="R321" s="14">
        <f t="shared" si="18"/>
        <v>36470.83829861111</v>
      </c>
      <c r="S321" s="14">
        <f t="shared" si="19"/>
        <v>40211.332638888889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s="10" t="s">
        <v>8271</v>
      </c>
      <c r="P322">
        <f t="shared" si="16"/>
        <v>107</v>
      </c>
      <c r="Q322">
        <f t="shared" si="17"/>
        <v>134.91</v>
      </c>
      <c r="R322" s="14">
        <f t="shared" si="18"/>
        <v>38678.551307870366</v>
      </c>
      <c r="S322" s="14">
        <f t="shared" si="19"/>
        <v>42360.958333333328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s="10" t="s">
        <v>8271</v>
      </c>
      <c r="P323">
        <f t="shared" ref="P323:P386" si="20">ROUND(E323/D323 *100, 0)</f>
        <v>103</v>
      </c>
      <c r="Q323">
        <f t="shared" ref="Q323:Q386" si="21">IFERROR(ROUND(E323/L323, 2), 0)</f>
        <v>106.62</v>
      </c>
      <c r="R323" s="14">
        <f t="shared" ref="R323:R386" si="22">(((J323/60)/60)/24) + DATE(1960,1, 1)</f>
        <v>38994.446597222224</v>
      </c>
      <c r="S323" s="14">
        <f t="shared" ref="S323:S386" si="23">(((I323/60)/60)/24) + DATE(1970, 1, 1)</f>
        <v>42682.488263888896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s="10" t="s">
        <v>8271</v>
      </c>
      <c r="P324">
        <f t="shared" si="20"/>
        <v>108</v>
      </c>
      <c r="Q324">
        <f t="shared" si="21"/>
        <v>145.04</v>
      </c>
      <c r="R324" s="14">
        <f t="shared" si="22"/>
        <v>38820.57</v>
      </c>
      <c r="S324" s="14">
        <f t="shared" si="23"/>
        <v>42503.57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s="10" t="s">
        <v>8271</v>
      </c>
      <c r="P325">
        <f t="shared" si="20"/>
        <v>123</v>
      </c>
      <c r="Q325">
        <f t="shared" si="21"/>
        <v>114.59</v>
      </c>
      <c r="R325" s="14">
        <f t="shared" si="22"/>
        <v>39044.32136574074</v>
      </c>
      <c r="S325" s="14">
        <f t="shared" si="23"/>
        <v>42725.332638888889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s="10" t="s">
        <v>8271</v>
      </c>
      <c r="P326">
        <f t="shared" si="20"/>
        <v>102</v>
      </c>
      <c r="Q326">
        <f t="shared" si="21"/>
        <v>105.32</v>
      </c>
      <c r="R326" s="14">
        <f t="shared" si="22"/>
        <v>38531.626250000001</v>
      </c>
      <c r="S326" s="14">
        <f t="shared" si="23"/>
        <v>42217.626250000001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s="10" t="s">
        <v>8271</v>
      </c>
      <c r="P327">
        <f t="shared" si="20"/>
        <v>104</v>
      </c>
      <c r="Q327">
        <f t="shared" si="21"/>
        <v>70.92</v>
      </c>
      <c r="R327" s="14">
        <f t="shared" si="22"/>
        <v>39036.187881944439</v>
      </c>
      <c r="S327" s="14">
        <f t="shared" si="23"/>
        <v>42724.187881944439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s="10" t="s">
        <v>8271</v>
      </c>
      <c r="P328">
        <f t="shared" si="20"/>
        <v>113</v>
      </c>
      <c r="Q328">
        <f t="shared" si="21"/>
        <v>147.16999999999999</v>
      </c>
      <c r="R328" s="14">
        <f t="shared" si="22"/>
        <v>39122.314884259264</v>
      </c>
      <c r="S328" s="14">
        <f t="shared" si="23"/>
        <v>42808.956250000003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s="10" t="s">
        <v>8271</v>
      </c>
      <c r="P329">
        <f t="shared" si="20"/>
        <v>136</v>
      </c>
      <c r="Q329">
        <f t="shared" si="21"/>
        <v>160.47</v>
      </c>
      <c r="R329" s="14">
        <f t="shared" si="22"/>
        <v>38405.235289351855</v>
      </c>
      <c r="S329" s="14">
        <f t="shared" si="23"/>
        <v>42085.333333333328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s="10" t="s">
        <v>8271</v>
      </c>
      <c r="P330">
        <f t="shared" si="20"/>
        <v>104</v>
      </c>
      <c r="Q330">
        <f t="shared" si="21"/>
        <v>156.05000000000001</v>
      </c>
      <c r="R330" s="14">
        <f t="shared" si="22"/>
        <v>38625.946620370371</v>
      </c>
      <c r="S330" s="14">
        <f t="shared" si="23"/>
        <v>42309.166666666672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s="10" t="s">
        <v>8271</v>
      </c>
      <c r="P331">
        <f t="shared" si="20"/>
        <v>106</v>
      </c>
      <c r="Q331">
        <f t="shared" si="21"/>
        <v>63.17</v>
      </c>
      <c r="R331" s="14">
        <f t="shared" si="22"/>
        <v>38638.46674768519</v>
      </c>
      <c r="S331" s="14">
        <f t="shared" si="23"/>
        <v>42315.166666666672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s="10" t="s">
        <v>8271</v>
      </c>
      <c r="P332">
        <f t="shared" si="20"/>
        <v>102</v>
      </c>
      <c r="Q332">
        <f t="shared" si="21"/>
        <v>104.82</v>
      </c>
      <c r="R332" s="14">
        <f t="shared" si="22"/>
        <v>37726.515775462962</v>
      </c>
      <c r="S332" s="14">
        <f t="shared" si="23"/>
        <v>41411.165972222225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s="10" t="s">
        <v>8271</v>
      </c>
      <c r="P333">
        <f t="shared" si="20"/>
        <v>107</v>
      </c>
      <c r="Q333">
        <f t="shared" si="21"/>
        <v>97.36</v>
      </c>
      <c r="R333" s="14">
        <f t="shared" si="22"/>
        <v>38854.581412037034</v>
      </c>
      <c r="S333" s="14">
        <f t="shared" si="23"/>
        <v>42538.581412037034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s="10" t="s">
        <v>8271</v>
      </c>
      <c r="P334">
        <f t="shared" si="20"/>
        <v>113</v>
      </c>
      <c r="Q334">
        <f t="shared" si="21"/>
        <v>203.63</v>
      </c>
      <c r="R334" s="14">
        <f t="shared" si="22"/>
        <v>38610.680289351847</v>
      </c>
      <c r="S334" s="14">
        <f t="shared" si="23"/>
        <v>42305.333333333328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s="10" t="s">
        <v>8271</v>
      </c>
      <c r="P335">
        <f t="shared" si="20"/>
        <v>125</v>
      </c>
      <c r="Q335">
        <f t="shared" si="21"/>
        <v>188.31</v>
      </c>
      <c r="R335" s="14">
        <f t="shared" si="22"/>
        <v>38784.636469907404</v>
      </c>
      <c r="S335" s="14">
        <f t="shared" si="23"/>
        <v>42467.59480324074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s="10" t="s">
        <v>8271</v>
      </c>
      <c r="P336">
        <f t="shared" si="20"/>
        <v>101</v>
      </c>
      <c r="Q336">
        <f t="shared" si="21"/>
        <v>146.65</v>
      </c>
      <c r="R336" s="14">
        <f t="shared" si="22"/>
        <v>38448.682372685187</v>
      </c>
      <c r="S336" s="14">
        <f t="shared" si="23"/>
        <v>42139.791666666672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s="10" t="s">
        <v>8271</v>
      </c>
      <c r="P337">
        <f t="shared" si="20"/>
        <v>103</v>
      </c>
      <c r="Q337">
        <f t="shared" si="21"/>
        <v>109.19</v>
      </c>
      <c r="R337" s="14">
        <f t="shared" si="22"/>
        <v>38448.737442129626</v>
      </c>
      <c r="S337" s="14">
        <f t="shared" si="23"/>
        <v>42132.916666666672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s="10" t="s">
        <v>8271</v>
      </c>
      <c r="P338">
        <f t="shared" si="20"/>
        <v>117</v>
      </c>
      <c r="Q338">
        <f t="shared" si="21"/>
        <v>59.25</v>
      </c>
      <c r="R338" s="14">
        <f t="shared" si="22"/>
        <v>38638.596273148149</v>
      </c>
      <c r="S338" s="14">
        <f t="shared" si="23"/>
        <v>42321.637939814813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s="10" t="s">
        <v>8271</v>
      </c>
      <c r="P339">
        <f t="shared" si="20"/>
        <v>101</v>
      </c>
      <c r="Q339">
        <f t="shared" si="21"/>
        <v>97.9</v>
      </c>
      <c r="R339" s="14">
        <f t="shared" si="22"/>
        <v>38394.128564814819</v>
      </c>
      <c r="S339" s="14">
        <f t="shared" si="23"/>
        <v>42077.086898148147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s="10" t="s">
        <v>8271</v>
      </c>
      <c r="P340">
        <f t="shared" si="20"/>
        <v>110</v>
      </c>
      <c r="Q340">
        <f t="shared" si="21"/>
        <v>70</v>
      </c>
      <c r="R340" s="14">
        <f t="shared" si="22"/>
        <v>38906.755671296298</v>
      </c>
      <c r="S340" s="14">
        <f t="shared" si="23"/>
        <v>42616.041666666672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s="10" t="s">
        <v>8271</v>
      </c>
      <c r="P341">
        <f t="shared" si="20"/>
        <v>108</v>
      </c>
      <c r="Q341">
        <f t="shared" si="21"/>
        <v>72.87</v>
      </c>
      <c r="R341" s="14">
        <f t="shared" si="22"/>
        <v>38440.760046296295</v>
      </c>
      <c r="S341" s="14">
        <f t="shared" si="23"/>
        <v>42123.760046296295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s="10" t="s">
        <v>8271</v>
      </c>
      <c r="P342">
        <f t="shared" si="20"/>
        <v>125</v>
      </c>
      <c r="Q342">
        <f t="shared" si="21"/>
        <v>146.35</v>
      </c>
      <c r="R342" s="14">
        <f t="shared" si="22"/>
        <v>39119.669062500005</v>
      </c>
      <c r="S342" s="14">
        <f t="shared" si="23"/>
        <v>42802.875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s="10" t="s">
        <v>8271</v>
      </c>
      <c r="P343">
        <f t="shared" si="20"/>
        <v>107</v>
      </c>
      <c r="Q343">
        <f t="shared" si="21"/>
        <v>67.91</v>
      </c>
      <c r="R343" s="14">
        <f t="shared" si="22"/>
        <v>38241.879606481481</v>
      </c>
      <c r="S343" s="14">
        <f t="shared" si="23"/>
        <v>41913.165972222225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s="10" t="s">
        <v>8271</v>
      </c>
      <c r="P344">
        <f t="shared" si="20"/>
        <v>100</v>
      </c>
      <c r="Q344">
        <f t="shared" si="21"/>
        <v>169.85</v>
      </c>
      <c r="R344" s="14">
        <f t="shared" si="22"/>
        <v>38806.780844907407</v>
      </c>
      <c r="S344" s="14">
        <f t="shared" si="23"/>
        <v>42489.780844907407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s="10" t="s">
        <v>8271</v>
      </c>
      <c r="P345">
        <f t="shared" si="20"/>
        <v>102</v>
      </c>
      <c r="Q345">
        <f t="shared" si="21"/>
        <v>58.41</v>
      </c>
      <c r="R345" s="14">
        <f t="shared" si="22"/>
        <v>38273.73778935185</v>
      </c>
      <c r="S345" s="14">
        <f t="shared" si="23"/>
        <v>41957.125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s="10" t="s">
        <v>8271</v>
      </c>
      <c r="P346">
        <f t="shared" si="20"/>
        <v>102</v>
      </c>
      <c r="Q346">
        <f t="shared" si="21"/>
        <v>119.99</v>
      </c>
      <c r="R346" s="14">
        <f t="shared" si="22"/>
        <v>38458.970995370371</v>
      </c>
      <c r="S346" s="14">
        <f t="shared" si="23"/>
        <v>42156.097222222219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s="10" t="s">
        <v>8271</v>
      </c>
      <c r="P347">
        <f t="shared" si="20"/>
        <v>123</v>
      </c>
      <c r="Q347">
        <f t="shared" si="21"/>
        <v>99.86</v>
      </c>
      <c r="R347" s="14">
        <f t="shared" si="22"/>
        <v>38461.944328703699</v>
      </c>
      <c r="S347" s="14">
        <f t="shared" si="23"/>
        <v>42144.944328703699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s="10" t="s">
        <v>8271</v>
      </c>
      <c r="P348">
        <f t="shared" si="20"/>
        <v>170</v>
      </c>
      <c r="Q348">
        <f t="shared" si="21"/>
        <v>90.58</v>
      </c>
      <c r="R348" s="14">
        <f t="shared" si="22"/>
        <v>38608.500243055561</v>
      </c>
      <c r="S348" s="14">
        <f t="shared" si="23"/>
        <v>42291.500243055561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s="10" t="s">
        <v>8271</v>
      </c>
      <c r="P349">
        <f t="shared" si="20"/>
        <v>112</v>
      </c>
      <c r="Q349">
        <f t="shared" si="21"/>
        <v>117.77</v>
      </c>
      <c r="R349" s="14">
        <f t="shared" si="22"/>
        <v>38639.495474537034</v>
      </c>
      <c r="S349" s="14">
        <f t="shared" si="23"/>
        <v>42322.537141203706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s="10" t="s">
        <v>8271</v>
      </c>
      <c r="P350">
        <f t="shared" si="20"/>
        <v>103</v>
      </c>
      <c r="Q350">
        <f t="shared" si="21"/>
        <v>86.55</v>
      </c>
      <c r="R350" s="14">
        <f t="shared" si="22"/>
        <v>38554.58699074074</v>
      </c>
      <c r="S350" s="14">
        <f t="shared" si="23"/>
        <v>42237.58699074074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s="10" t="s">
        <v>8271</v>
      </c>
      <c r="P351">
        <f t="shared" si="20"/>
        <v>107</v>
      </c>
      <c r="Q351">
        <f t="shared" si="21"/>
        <v>71.900000000000006</v>
      </c>
      <c r="R351" s="14">
        <f t="shared" si="22"/>
        <v>39107.498935185184</v>
      </c>
      <c r="S351" s="14">
        <f t="shared" si="23"/>
        <v>42790.498935185184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s="10" t="s">
        <v>8271</v>
      </c>
      <c r="P352">
        <f t="shared" si="20"/>
        <v>115</v>
      </c>
      <c r="Q352">
        <f t="shared" si="21"/>
        <v>129.82</v>
      </c>
      <c r="R352" s="14">
        <f t="shared" si="22"/>
        <v>38933.066076388888</v>
      </c>
      <c r="S352" s="14">
        <f t="shared" si="23"/>
        <v>42624.165972222225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s="10" t="s">
        <v>8271</v>
      </c>
      <c r="P353">
        <f t="shared" si="20"/>
        <v>127</v>
      </c>
      <c r="Q353">
        <f t="shared" si="21"/>
        <v>44.91</v>
      </c>
      <c r="R353" s="14">
        <f t="shared" si="22"/>
        <v>38774.964745370366</v>
      </c>
      <c r="S353" s="14">
        <f t="shared" si="23"/>
        <v>42467.923078703709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s="10" t="s">
        <v>8271</v>
      </c>
      <c r="P354">
        <f t="shared" si="20"/>
        <v>117</v>
      </c>
      <c r="Q354">
        <f t="shared" si="21"/>
        <v>40.76</v>
      </c>
      <c r="R354" s="14">
        <f t="shared" si="22"/>
        <v>38237.167453703703</v>
      </c>
      <c r="S354" s="14">
        <f t="shared" si="23"/>
        <v>41920.167453703703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s="10" t="s">
        <v>8271</v>
      </c>
      <c r="P355">
        <f t="shared" si="20"/>
        <v>109</v>
      </c>
      <c r="Q355">
        <f t="shared" si="21"/>
        <v>103.52</v>
      </c>
      <c r="R355" s="14">
        <f t="shared" si="22"/>
        <v>38644.791886574079</v>
      </c>
      <c r="S355" s="14">
        <f t="shared" si="23"/>
        <v>42327.833553240736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s="10" t="s">
        <v>8271</v>
      </c>
      <c r="P356">
        <f t="shared" si="20"/>
        <v>104</v>
      </c>
      <c r="Q356">
        <f t="shared" si="21"/>
        <v>125.45</v>
      </c>
      <c r="R356" s="14">
        <f t="shared" si="22"/>
        <v>38785.827789351853</v>
      </c>
      <c r="S356" s="14">
        <f t="shared" si="23"/>
        <v>42468.786122685182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s="10" t="s">
        <v>8271</v>
      </c>
      <c r="P357">
        <f t="shared" si="20"/>
        <v>116</v>
      </c>
      <c r="Q357">
        <f t="shared" si="21"/>
        <v>246.61</v>
      </c>
      <c r="R357" s="14">
        <f t="shared" si="22"/>
        <v>38290.293912037036</v>
      </c>
      <c r="S357" s="14">
        <f t="shared" si="23"/>
        <v>41974.3355787037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s="10" t="s">
        <v>8271</v>
      </c>
      <c r="P358">
        <f t="shared" si="20"/>
        <v>103</v>
      </c>
      <c r="Q358">
        <f t="shared" si="21"/>
        <v>79.400000000000006</v>
      </c>
      <c r="R358" s="14">
        <f t="shared" si="22"/>
        <v>38762.803159722222</v>
      </c>
      <c r="S358" s="14">
        <f t="shared" si="23"/>
        <v>42445.761493055557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s="10" t="s">
        <v>8271</v>
      </c>
      <c r="P359">
        <f t="shared" si="20"/>
        <v>174</v>
      </c>
      <c r="Q359">
        <f t="shared" si="21"/>
        <v>86.14</v>
      </c>
      <c r="R359" s="14">
        <f t="shared" si="22"/>
        <v>38425.222187499996</v>
      </c>
      <c r="S359" s="14">
        <f t="shared" si="23"/>
        <v>42118.222187499996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s="10" t="s">
        <v>8271</v>
      </c>
      <c r="P360">
        <f t="shared" si="20"/>
        <v>103</v>
      </c>
      <c r="Q360">
        <f t="shared" si="21"/>
        <v>193.05</v>
      </c>
      <c r="R360" s="14">
        <f t="shared" si="22"/>
        <v>38854.860196759255</v>
      </c>
      <c r="S360" s="14">
        <f t="shared" si="23"/>
        <v>42536.625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s="10" t="s">
        <v>8271</v>
      </c>
      <c r="P361">
        <f t="shared" si="20"/>
        <v>105</v>
      </c>
      <c r="Q361">
        <f t="shared" si="21"/>
        <v>84.02</v>
      </c>
      <c r="R361" s="14">
        <f t="shared" si="22"/>
        <v>38282.070486111108</v>
      </c>
      <c r="S361" s="14">
        <f t="shared" si="23"/>
        <v>41957.216666666667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s="10" t="s">
        <v>8271</v>
      </c>
      <c r="P362">
        <f t="shared" si="20"/>
        <v>101</v>
      </c>
      <c r="Q362">
        <f t="shared" si="21"/>
        <v>139.83000000000001</v>
      </c>
      <c r="R362" s="14">
        <f t="shared" si="22"/>
        <v>38510.897916666669</v>
      </c>
      <c r="S362" s="14">
        <f t="shared" si="23"/>
        <v>42208.132638888885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s="10" t="s">
        <v>8271</v>
      </c>
      <c r="P363">
        <f t="shared" si="20"/>
        <v>111</v>
      </c>
      <c r="Q363">
        <f t="shared" si="21"/>
        <v>109.82</v>
      </c>
      <c r="R363" s="14">
        <f t="shared" si="22"/>
        <v>38283.001226851848</v>
      </c>
      <c r="S363" s="14">
        <f t="shared" si="23"/>
        <v>41966.042893518519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s="10" t="s">
        <v>8271</v>
      </c>
      <c r="P364">
        <f t="shared" si="20"/>
        <v>124</v>
      </c>
      <c r="Q364">
        <f t="shared" si="21"/>
        <v>139.53</v>
      </c>
      <c r="R364" s="14">
        <f t="shared" si="22"/>
        <v>38184.210543981484</v>
      </c>
      <c r="S364" s="14">
        <f t="shared" si="23"/>
        <v>41859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s="10" t="s">
        <v>8271</v>
      </c>
      <c r="P365">
        <f t="shared" si="20"/>
        <v>101</v>
      </c>
      <c r="Q365">
        <f t="shared" si="21"/>
        <v>347.85</v>
      </c>
      <c r="R365" s="14">
        <f t="shared" si="22"/>
        <v>36602.744629629626</v>
      </c>
      <c r="S365" s="14">
        <f t="shared" si="23"/>
        <v>40300.806944444441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s="10" t="s">
        <v>8271</v>
      </c>
      <c r="P366">
        <f t="shared" si="20"/>
        <v>110</v>
      </c>
      <c r="Q366">
        <f t="shared" si="21"/>
        <v>68.239999999999995</v>
      </c>
      <c r="R366" s="14">
        <f t="shared" si="22"/>
        <v>38127.859629629631</v>
      </c>
      <c r="S366" s="14">
        <f t="shared" si="23"/>
        <v>41811.165972222225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s="10" t="s">
        <v>8271</v>
      </c>
      <c r="P367">
        <f t="shared" si="20"/>
        <v>104</v>
      </c>
      <c r="Q367">
        <f t="shared" si="21"/>
        <v>239.94</v>
      </c>
      <c r="R367" s="14">
        <f t="shared" si="22"/>
        <v>38015.606469907405</v>
      </c>
      <c r="S367" s="14">
        <f t="shared" si="23"/>
        <v>41698.606469907405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s="10" t="s">
        <v>8271</v>
      </c>
      <c r="P368">
        <f t="shared" si="20"/>
        <v>101</v>
      </c>
      <c r="Q368">
        <f t="shared" si="21"/>
        <v>287.31</v>
      </c>
      <c r="R368" s="14">
        <f t="shared" si="22"/>
        <v>37366.793032407404</v>
      </c>
      <c r="S368" s="14">
        <f t="shared" si="23"/>
        <v>41049.793032407404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s="10" t="s">
        <v>8271</v>
      </c>
      <c r="P369">
        <f t="shared" si="20"/>
        <v>103</v>
      </c>
      <c r="Q369">
        <f t="shared" si="21"/>
        <v>86.85</v>
      </c>
      <c r="R369" s="14">
        <f t="shared" si="22"/>
        <v>37702.577291666668</v>
      </c>
      <c r="S369" s="14">
        <f t="shared" si="23"/>
        <v>41395.207638888889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s="10" t="s">
        <v>8271</v>
      </c>
      <c r="P370">
        <f t="shared" si="20"/>
        <v>104</v>
      </c>
      <c r="Q370">
        <f t="shared" si="21"/>
        <v>81.849999999999994</v>
      </c>
      <c r="R370" s="14">
        <f t="shared" si="22"/>
        <v>38390.605578703704</v>
      </c>
      <c r="S370" s="14">
        <f t="shared" si="23"/>
        <v>42078.563912037032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s="10" t="s">
        <v>8271</v>
      </c>
      <c r="P371">
        <f t="shared" si="20"/>
        <v>110</v>
      </c>
      <c r="Q371">
        <f t="shared" si="21"/>
        <v>42.87</v>
      </c>
      <c r="R371" s="14">
        <f t="shared" si="22"/>
        <v>37240.551724537036</v>
      </c>
      <c r="S371" s="14">
        <f t="shared" si="23"/>
        <v>40923.551724537036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s="10" t="s">
        <v>8271</v>
      </c>
      <c r="P372">
        <f t="shared" si="20"/>
        <v>122</v>
      </c>
      <c r="Q372">
        <f t="shared" si="21"/>
        <v>709.42</v>
      </c>
      <c r="R372" s="14">
        <f t="shared" si="22"/>
        <v>39058.795138888891</v>
      </c>
      <c r="S372" s="14">
        <f t="shared" si="23"/>
        <v>42741.795138888891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s="10" t="s">
        <v>8271</v>
      </c>
      <c r="P373">
        <f t="shared" si="20"/>
        <v>114</v>
      </c>
      <c r="Q373">
        <f t="shared" si="21"/>
        <v>161.26</v>
      </c>
      <c r="R373" s="14">
        <f t="shared" si="22"/>
        <v>37608.767812500002</v>
      </c>
      <c r="S373" s="14">
        <f t="shared" si="23"/>
        <v>41306.767812500002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s="10" t="s">
        <v>8271</v>
      </c>
      <c r="P374">
        <f t="shared" si="20"/>
        <v>125</v>
      </c>
      <c r="Q374">
        <f t="shared" si="21"/>
        <v>41.78</v>
      </c>
      <c r="R374" s="14">
        <f t="shared" si="22"/>
        <v>38772.576898148152</v>
      </c>
      <c r="S374" s="14">
        <f t="shared" si="23"/>
        <v>42465.666666666672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s="10" t="s">
        <v>8271</v>
      </c>
      <c r="P375">
        <f t="shared" si="20"/>
        <v>107</v>
      </c>
      <c r="Q375">
        <f t="shared" si="21"/>
        <v>89.89</v>
      </c>
      <c r="R375" s="14">
        <f t="shared" si="22"/>
        <v>37425.91201388889</v>
      </c>
      <c r="S375" s="14">
        <f t="shared" si="23"/>
        <v>41108.91201388889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s="10" t="s">
        <v>8271</v>
      </c>
      <c r="P376">
        <f t="shared" si="20"/>
        <v>131</v>
      </c>
      <c r="Q376">
        <f t="shared" si="21"/>
        <v>45.05</v>
      </c>
      <c r="R376" s="14">
        <f t="shared" si="22"/>
        <v>37104.889247685183</v>
      </c>
      <c r="S376" s="14">
        <f t="shared" si="23"/>
        <v>40802.889247685183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s="10" t="s">
        <v>8271</v>
      </c>
      <c r="P377">
        <f t="shared" si="20"/>
        <v>120</v>
      </c>
      <c r="Q377">
        <f t="shared" si="21"/>
        <v>42.86</v>
      </c>
      <c r="R377" s="14">
        <f t="shared" si="22"/>
        <v>38004.985081018516</v>
      </c>
      <c r="S377" s="14">
        <f t="shared" si="23"/>
        <v>41699.720833333333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s="10" t="s">
        <v>8271</v>
      </c>
      <c r="P378">
        <f t="shared" si="20"/>
        <v>106</v>
      </c>
      <c r="Q378">
        <f t="shared" si="21"/>
        <v>54.08</v>
      </c>
      <c r="R378" s="14">
        <f t="shared" si="22"/>
        <v>38923.452731481477</v>
      </c>
      <c r="S378" s="14">
        <f t="shared" si="23"/>
        <v>42607.452731481477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s="10" t="s">
        <v>8271</v>
      </c>
      <c r="P379">
        <f t="shared" si="20"/>
        <v>114</v>
      </c>
      <c r="Q379">
        <f t="shared" si="21"/>
        <v>103.22</v>
      </c>
      <c r="R379" s="14">
        <f t="shared" si="22"/>
        <v>38639.250787037032</v>
      </c>
      <c r="S379" s="14">
        <f t="shared" si="23"/>
        <v>42322.292361111111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s="10" t="s">
        <v>8271</v>
      </c>
      <c r="P380">
        <f t="shared" si="20"/>
        <v>112</v>
      </c>
      <c r="Q380">
        <f t="shared" si="21"/>
        <v>40.4</v>
      </c>
      <c r="R380" s="14">
        <f t="shared" si="22"/>
        <v>38717.571851851855</v>
      </c>
      <c r="S380" s="14">
        <f t="shared" si="23"/>
        <v>42394.994444444441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s="10" t="s">
        <v>8271</v>
      </c>
      <c r="P381">
        <f t="shared" si="20"/>
        <v>116</v>
      </c>
      <c r="Q381">
        <f t="shared" si="21"/>
        <v>116.86</v>
      </c>
      <c r="R381" s="14">
        <f t="shared" si="22"/>
        <v>37334.688333333332</v>
      </c>
      <c r="S381" s="14">
        <f t="shared" si="23"/>
        <v>41032.688333333332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s="10" t="s">
        <v>8271</v>
      </c>
      <c r="P382">
        <f t="shared" si="20"/>
        <v>142</v>
      </c>
      <c r="Q382">
        <f t="shared" si="21"/>
        <v>115.51</v>
      </c>
      <c r="R382" s="14">
        <f t="shared" si="22"/>
        <v>38714.719814814816</v>
      </c>
      <c r="S382" s="14">
        <f t="shared" si="23"/>
        <v>42392.719814814816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s="10" t="s">
        <v>8271</v>
      </c>
      <c r="P383">
        <f t="shared" si="20"/>
        <v>105</v>
      </c>
      <c r="Q383">
        <f t="shared" si="21"/>
        <v>104.31</v>
      </c>
      <c r="R383" s="14">
        <f t="shared" si="22"/>
        <v>37432.698113425926</v>
      </c>
      <c r="S383" s="14">
        <f t="shared" si="23"/>
        <v>41120.208333333336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s="10" t="s">
        <v>8271</v>
      </c>
      <c r="P384">
        <f t="shared" si="20"/>
        <v>256</v>
      </c>
      <c r="Q384">
        <f t="shared" si="21"/>
        <v>69.77</v>
      </c>
      <c r="R384" s="14">
        <f t="shared" si="22"/>
        <v>37491.709490740745</v>
      </c>
      <c r="S384" s="14">
        <f t="shared" si="23"/>
        <v>41158.709490740745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s="10" t="s">
        <v>8271</v>
      </c>
      <c r="P385">
        <f t="shared" si="20"/>
        <v>207</v>
      </c>
      <c r="Q385">
        <f t="shared" si="21"/>
        <v>43.02</v>
      </c>
      <c r="R385" s="14">
        <f t="shared" si="22"/>
        <v>38102.117581018516</v>
      </c>
      <c r="S385" s="14">
        <f t="shared" si="23"/>
        <v>41778.117581018516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s="10" t="s">
        <v>8271</v>
      </c>
      <c r="P386">
        <f t="shared" si="20"/>
        <v>112</v>
      </c>
      <c r="Q386">
        <f t="shared" si="21"/>
        <v>58.54</v>
      </c>
      <c r="R386" s="14">
        <f t="shared" si="22"/>
        <v>38327.781793981485</v>
      </c>
      <c r="S386" s="14">
        <f t="shared" si="23"/>
        <v>42010.781793981485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s="10" t="s">
        <v>8271</v>
      </c>
      <c r="P387">
        <f t="shared" ref="P387:P450" si="24">ROUND(E387/D387 *100, 0)</f>
        <v>106</v>
      </c>
      <c r="Q387">
        <f t="shared" ref="Q387:Q450" si="25">IFERROR(ROUND(E387/L387, 2), 0)</f>
        <v>111.8</v>
      </c>
      <c r="R387" s="14">
        <f t="shared" ref="R387:R450" si="26">(((J387/60)/60)/24) + DATE(1960,1, 1)</f>
        <v>38281.584502314814</v>
      </c>
      <c r="S387" s="14">
        <f t="shared" ref="S387:S450" si="27">(((I387/60)/60)/24) + DATE(1970, 1, 1)</f>
        <v>41964.626168981486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s="10" t="s">
        <v>8271</v>
      </c>
      <c r="P388">
        <f t="shared" si="24"/>
        <v>100</v>
      </c>
      <c r="Q388">
        <f t="shared" si="25"/>
        <v>46.23</v>
      </c>
      <c r="R388" s="14">
        <f t="shared" si="26"/>
        <v>38558.951284722221</v>
      </c>
      <c r="S388" s="14">
        <f t="shared" si="27"/>
        <v>42226.951284722221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s="10" t="s">
        <v>8271</v>
      </c>
      <c r="P389">
        <f t="shared" si="24"/>
        <v>214</v>
      </c>
      <c r="Q389">
        <f t="shared" si="25"/>
        <v>144.69</v>
      </c>
      <c r="R389" s="14">
        <f t="shared" si="26"/>
        <v>38547.67659722222</v>
      </c>
      <c r="S389" s="14">
        <f t="shared" si="27"/>
        <v>42231.25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s="10" t="s">
        <v>8271</v>
      </c>
      <c r="P390">
        <f t="shared" si="24"/>
        <v>126</v>
      </c>
      <c r="Q390">
        <f t="shared" si="25"/>
        <v>88.85</v>
      </c>
      <c r="R390" s="14">
        <f t="shared" si="26"/>
        <v>38896.076157407413</v>
      </c>
      <c r="S390" s="14">
        <f t="shared" si="27"/>
        <v>42579.076157407413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s="10" t="s">
        <v>8271</v>
      </c>
      <c r="P391">
        <f t="shared" si="24"/>
        <v>182</v>
      </c>
      <c r="Q391">
        <f t="shared" si="25"/>
        <v>81.75</v>
      </c>
      <c r="R391" s="14">
        <f t="shared" si="26"/>
        <v>38021.063078703701</v>
      </c>
      <c r="S391" s="14">
        <f t="shared" si="27"/>
        <v>41705.957638888889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s="10" t="s">
        <v>8271</v>
      </c>
      <c r="P392">
        <f t="shared" si="24"/>
        <v>100</v>
      </c>
      <c r="Q392">
        <f t="shared" si="25"/>
        <v>71.430000000000007</v>
      </c>
      <c r="R392" s="14">
        <f t="shared" si="26"/>
        <v>38459.036712962959</v>
      </c>
      <c r="S392" s="14">
        <f t="shared" si="27"/>
        <v>42132.036712962959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s="10" t="s">
        <v>8271</v>
      </c>
      <c r="P393">
        <f t="shared" si="24"/>
        <v>101</v>
      </c>
      <c r="Q393">
        <f t="shared" si="25"/>
        <v>104.26</v>
      </c>
      <c r="R393" s="14">
        <f t="shared" si="26"/>
        <v>37212.042256944449</v>
      </c>
      <c r="S393" s="14">
        <f t="shared" si="27"/>
        <v>40895.040972222225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s="10" t="s">
        <v>8271</v>
      </c>
      <c r="P394">
        <f t="shared" si="24"/>
        <v>101</v>
      </c>
      <c r="Q394">
        <f t="shared" si="25"/>
        <v>90.62</v>
      </c>
      <c r="R394" s="14">
        <f t="shared" si="26"/>
        <v>37110.717256944445</v>
      </c>
      <c r="S394" s="14">
        <f t="shared" si="27"/>
        <v>40794.125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s="10" t="s">
        <v>8271</v>
      </c>
      <c r="P395">
        <f t="shared" si="24"/>
        <v>110</v>
      </c>
      <c r="Q395">
        <f t="shared" si="25"/>
        <v>157.33000000000001</v>
      </c>
      <c r="R395" s="14">
        <f t="shared" si="26"/>
        <v>37873.708935185183</v>
      </c>
      <c r="S395" s="14">
        <f t="shared" si="27"/>
        <v>41557.708935185183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s="10" t="s">
        <v>8271</v>
      </c>
      <c r="P396">
        <f t="shared" si="24"/>
        <v>112</v>
      </c>
      <c r="Q396">
        <f t="shared" si="25"/>
        <v>105.18</v>
      </c>
      <c r="R396" s="14">
        <f t="shared" si="26"/>
        <v>38764.818078703705</v>
      </c>
      <c r="S396" s="14">
        <f t="shared" si="27"/>
        <v>42477.776412037041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s="10" t="s">
        <v>8271</v>
      </c>
      <c r="P397">
        <f t="shared" si="24"/>
        <v>108</v>
      </c>
      <c r="Q397">
        <f t="shared" si="25"/>
        <v>58.72</v>
      </c>
      <c r="R397" s="14">
        <f t="shared" si="26"/>
        <v>37337.909259259257</v>
      </c>
      <c r="S397" s="14">
        <f t="shared" si="27"/>
        <v>41026.897222222222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s="10" t="s">
        <v>8271</v>
      </c>
      <c r="P398">
        <f t="shared" si="24"/>
        <v>107</v>
      </c>
      <c r="Q398">
        <f t="shared" si="25"/>
        <v>81.63</v>
      </c>
      <c r="R398" s="14">
        <f t="shared" si="26"/>
        <v>37429.564884259256</v>
      </c>
      <c r="S398" s="14">
        <f t="shared" si="27"/>
        <v>41097.564884259256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s="10" t="s">
        <v>8271</v>
      </c>
      <c r="P399">
        <f t="shared" si="24"/>
        <v>104</v>
      </c>
      <c r="Q399">
        <f t="shared" si="25"/>
        <v>56.46</v>
      </c>
      <c r="R399" s="14">
        <f t="shared" si="26"/>
        <v>36726.776435185187</v>
      </c>
      <c r="S399" s="14">
        <f t="shared" si="27"/>
        <v>40422.155555555553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s="10" t="s">
        <v>8271</v>
      </c>
      <c r="P400">
        <f t="shared" si="24"/>
        <v>125</v>
      </c>
      <c r="Q400">
        <f t="shared" si="25"/>
        <v>140.1</v>
      </c>
      <c r="R400" s="14">
        <f t="shared" si="26"/>
        <v>38425.793124999997</v>
      </c>
      <c r="S400" s="14">
        <f t="shared" si="27"/>
        <v>42123.793124999997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s="10" t="s">
        <v>8271</v>
      </c>
      <c r="P401">
        <f t="shared" si="24"/>
        <v>107</v>
      </c>
      <c r="Q401">
        <f t="shared" si="25"/>
        <v>224.85</v>
      </c>
      <c r="R401" s="14">
        <f t="shared" si="26"/>
        <v>39034.875775462962</v>
      </c>
      <c r="S401" s="14">
        <f t="shared" si="27"/>
        <v>42718.5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s="10" t="s">
        <v>8271</v>
      </c>
      <c r="P402">
        <f t="shared" si="24"/>
        <v>112</v>
      </c>
      <c r="Q402">
        <f t="shared" si="25"/>
        <v>181.13</v>
      </c>
      <c r="R402" s="14">
        <f t="shared" si="26"/>
        <v>38092.635960648149</v>
      </c>
      <c r="S402" s="14">
        <f t="shared" si="27"/>
        <v>41776.145833333336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s="10" t="s">
        <v>8271</v>
      </c>
      <c r="P403">
        <f t="shared" si="24"/>
        <v>104</v>
      </c>
      <c r="Q403">
        <f t="shared" si="25"/>
        <v>711.04</v>
      </c>
      <c r="R403" s="14">
        <f t="shared" si="26"/>
        <v>37079.842245370368</v>
      </c>
      <c r="S403" s="14">
        <f t="shared" si="27"/>
        <v>40762.842245370368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s="10" t="s">
        <v>8271</v>
      </c>
      <c r="P404">
        <f t="shared" si="24"/>
        <v>142</v>
      </c>
      <c r="Q404">
        <f t="shared" si="25"/>
        <v>65.88</v>
      </c>
      <c r="R404" s="14">
        <f t="shared" si="26"/>
        <v>38639.539548611108</v>
      </c>
      <c r="S404" s="14">
        <f t="shared" si="27"/>
        <v>42313.58121527778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s="10" t="s">
        <v>8271</v>
      </c>
      <c r="P405">
        <f t="shared" si="24"/>
        <v>105</v>
      </c>
      <c r="Q405">
        <f t="shared" si="25"/>
        <v>75.19</v>
      </c>
      <c r="R405" s="14">
        <f t="shared" si="26"/>
        <v>37065.310659722221</v>
      </c>
      <c r="S405" s="14">
        <f t="shared" si="27"/>
        <v>40765.297222222223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s="10" t="s">
        <v>8271</v>
      </c>
      <c r="P406">
        <f t="shared" si="24"/>
        <v>103</v>
      </c>
      <c r="Q406">
        <f t="shared" si="25"/>
        <v>133.13999999999999</v>
      </c>
      <c r="R406" s="14">
        <f t="shared" si="26"/>
        <v>37993.628032407411</v>
      </c>
      <c r="S406" s="14">
        <f t="shared" si="27"/>
        <v>41675.961111111108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s="10" t="s">
        <v>8271</v>
      </c>
      <c r="P407">
        <f t="shared" si="24"/>
        <v>108</v>
      </c>
      <c r="Q407">
        <f t="shared" si="25"/>
        <v>55.2</v>
      </c>
      <c r="R407" s="14">
        <f t="shared" si="26"/>
        <v>38021.08494212963</v>
      </c>
      <c r="S407" s="14">
        <f t="shared" si="27"/>
        <v>41704.08494212963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s="10" t="s">
        <v>8271</v>
      </c>
      <c r="P408">
        <f t="shared" si="24"/>
        <v>108</v>
      </c>
      <c r="Q408">
        <f t="shared" si="25"/>
        <v>86.16</v>
      </c>
      <c r="R408" s="14">
        <f t="shared" si="26"/>
        <v>36985.162465277775</v>
      </c>
      <c r="S408" s="14">
        <f t="shared" si="27"/>
        <v>40672.249305555553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s="10" t="s">
        <v>8271</v>
      </c>
      <c r="P409">
        <f t="shared" si="24"/>
        <v>102</v>
      </c>
      <c r="Q409">
        <f t="shared" si="25"/>
        <v>92.32</v>
      </c>
      <c r="R409" s="14">
        <f t="shared" si="26"/>
        <v>37153.870949074073</v>
      </c>
      <c r="S409" s="14">
        <f t="shared" si="27"/>
        <v>40866.912615740745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s="10" t="s">
        <v>8271</v>
      </c>
      <c r="P410">
        <f t="shared" si="24"/>
        <v>101</v>
      </c>
      <c r="Q410">
        <f t="shared" si="25"/>
        <v>160.16</v>
      </c>
      <c r="R410" s="14">
        <f t="shared" si="26"/>
        <v>37890.735995370371</v>
      </c>
      <c r="S410" s="14">
        <f t="shared" si="27"/>
        <v>41583.777662037035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s="10" t="s">
        <v>8271</v>
      </c>
      <c r="P411">
        <f t="shared" si="24"/>
        <v>137</v>
      </c>
      <c r="Q411">
        <f t="shared" si="25"/>
        <v>45.6</v>
      </c>
      <c r="R411" s="14">
        <f t="shared" si="26"/>
        <v>38890.862777777773</v>
      </c>
      <c r="S411" s="14">
        <f t="shared" si="27"/>
        <v>42573.862777777773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s="10" t="s">
        <v>8271</v>
      </c>
      <c r="P412">
        <f t="shared" si="24"/>
        <v>128</v>
      </c>
      <c r="Q412">
        <f t="shared" si="25"/>
        <v>183.29</v>
      </c>
      <c r="R412" s="14">
        <f t="shared" si="26"/>
        <v>38460.981446759266</v>
      </c>
      <c r="S412" s="14">
        <f t="shared" si="27"/>
        <v>42173.981446759266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s="10" t="s">
        <v>8271</v>
      </c>
      <c r="P413">
        <f t="shared" si="24"/>
        <v>101</v>
      </c>
      <c r="Q413">
        <f t="shared" si="25"/>
        <v>125.79</v>
      </c>
      <c r="R413" s="14">
        <f t="shared" si="26"/>
        <v>37945.17597222222</v>
      </c>
      <c r="S413" s="14">
        <f t="shared" si="27"/>
        <v>41630.208333333336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s="10" t="s">
        <v>8271</v>
      </c>
      <c r="P414">
        <f t="shared" si="24"/>
        <v>127</v>
      </c>
      <c r="Q414">
        <f t="shared" si="25"/>
        <v>57.65</v>
      </c>
      <c r="R414" s="14">
        <f t="shared" si="26"/>
        <v>37446.742800925924</v>
      </c>
      <c r="S414" s="14">
        <f t="shared" si="27"/>
        <v>41115.742800925924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s="10" t="s">
        <v>8271</v>
      </c>
      <c r="P415">
        <f t="shared" si="24"/>
        <v>105</v>
      </c>
      <c r="Q415">
        <f t="shared" si="25"/>
        <v>78.66</v>
      </c>
      <c r="R415" s="14">
        <f t="shared" si="26"/>
        <v>37426.877442129626</v>
      </c>
      <c r="S415" s="14">
        <f t="shared" si="27"/>
        <v>41109.877442129626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s="10" t="s">
        <v>8271</v>
      </c>
      <c r="P416">
        <f t="shared" si="24"/>
        <v>103</v>
      </c>
      <c r="Q416">
        <f t="shared" si="25"/>
        <v>91.48</v>
      </c>
      <c r="R416" s="14">
        <f t="shared" si="26"/>
        <v>37876.063252314816</v>
      </c>
      <c r="S416" s="14">
        <f t="shared" si="27"/>
        <v>41559.063252314816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s="10" t="s">
        <v>8271</v>
      </c>
      <c r="P417">
        <f t="shared" si="24"/>
        <v>102</v>
      </c>
      <c r="Q417">
        <f t="shared" si="25"/>
        <v>68.099999999999994</v>
      </c>
      <c r="R417" s="14">
        <f t="shared" si="26"/>
        <v>38251.851875</v>
      </c>
      <c r="S417" s="14">
        <f t="shared" si="27"/>
        <v>41929.5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s="10" t="s">
        <v>8271</v>
      </c>
      <c r="P418">
        <f t="shared" si="24"/>
        <v>120</v>
      </c>
      <c r="Q418">
        <f t="shared" si="25"/>
        <v>48.09</v>
      </c>
      <c r="R418" s="14">
        <f t="shared" si="26"/>
        <v>37995.396192129629</v>
      </c>
      <c r="S418" s="14">
        <f t="shared" si="27"/>
        <v>41678.396192129629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s="10" t="s">
        <v>8271</v>
      </c>
      <c r="P419">
        <f t="shared" si="24"/>
        <v>100</v>
      </c>
      <c r="Q419">
        <f t="shared" si="25"/>
        <v>202.42</v>
      </c>
      <c r="R419" s="14">
        <f t="shared" si="26"/>
        <v>37707.970601851855</v>
      </c>
      <c r="S419" s="14">
        <f t="shared" si="27"/>
        <v>41372.189583333333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s="10" t="s">
        <v>8271</v>
      </c>
      <c r="P420">
        <f t="shared" si="24"/>
        <v>101</v>
      </c>
      <c r="Q420">
        <f t="shared" si="25"/>
        <v>216.75</v>
      </c>
      <c r="R420" s="14">
        <f t="shared" si="26"/>
        <v>38525.282372685186</v>
      </c>
      <c r="S420" s="14">
        <f t="shared" si="27"/>
        <v>42208.282372685186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s="10" t="s">
        <v>8271</v>
      </c>
      <c r="P421">
        <f t="shared" si="24"/>
        <v>100</v>
      </c>
      <c r="Q421">
        <f t="shared" si="25"/>
        <v>110.07</v>
      </c>
      <c r="R421" s="14">
        <f t="shared" si="26"/>
        <v>37741.842442129629</v>
      </c>
      <c r="S421" s="14">
        <f t="shared" si="27"/>
        <v>41454.842442129629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s="10" t="s">
        <v>8272</v>
      </c>
      <c r="P422">
        <f t="shared" si="24"/>
        <v>0</v>
      </c>
      <c r="Q422">
        <f t="shared" si="25"/>
        <v>4.83</v>
      </c>
      <c r="R422" s="14">
        <f t="shared" si="26"/>
        <v>38029.23646990741</v>
      </c>
      <c r="S422" s="14">
        <f t="shared" si="27"/>
        <v>41712.194803240738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s="10" t="s">
        <v>8272</v>
      </c>
      <c r="P423">
        <f t="shared" si="24"/>
        <v>2</v>
      </c>
      <c r="Q423">
        <f t="shared" si="25"/>
        <v>50.17</v>
      </c>
      <c r="R423" s="14">
        <f t="shared" si="26"/>
        <v>38524.491388888884</v>
      </c>
      <c r="S423" s="14">
        <f t="shared" si="27"/>
        <v>42237.491388888884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s="10" t="s">
        <v>8272</v>
      </c>
      <c r="P424">
        <f t="shared" si="24"/>
        <v>1</v>
      </c>
      <c r="Q424">
        <f t="shared" si="25"/>
        <v>35.83</v>
      </c>
      <c r="R424" s="14">
        <f t="shared" si="26"/>
        <v>38210.260381944441</v>
      </c>
      <c r="S424" s="14">
        <f t="shared" si="27"/>
        <v>41893.260381944441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s="10" t="s">
        <v>8272</v>
      </c>
      <c r="P425">
        <f t="shared" si="24"/>
        <v>1</v>
      </c>
      <c r="Q425">
        <f t="shared" si="25"/>
        <v>11.77</v>
      </c>
      <c r="R425" s="14">
        <f t="shared" si="26"/>
        <v>37747.92627314815</v>
      </c>
      <c r="S425" s="14">
        <f t="shared" si="27"/>
        <v>41430.92627314815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s="10" t="s">
        <v>8272</v>
      </c>
      <c r="P426">
        <f t="shared" si="24"/>
        <v>7</v>
      </c>
      <c r="Q426">
        <f t="shared" si="25"/>
        <v>40.78</v>
      </c>
      <c r="R426" s="14">
        <f t="shared" si="26"/>
        <v>37281.376145833332</v>
      </c>
      <c r="S426" s="14">
        <f t="shared" si="27"/>
        <v>40994.334479166668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s="10" t="s">
        <v>8272</v>
      </c>
      <c r="P427">
        <f t="shared" si="24"/>
        <v>0</v>
      </c>
      <c r="Q427">
        <f t="shared" si="25"/>
        <v>3</v>
      </c>
      <c r="R427" s="14">
        <f t="shared" si="26"/>
        <v>38622.861157407402</v>
      </c>
      <c r="S427" s="14">
        <f t="shared" si="27"/>
        <v>42335.902824074074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s="10" t="s">
        <v>8272</v>
      </c>
      <c r="P428">
        <f t="shared" si="24"/>
        <v>1</v>
      </c>
      <c r="Q428">
        <f t="shared" si="25"/>
        <v>16.63</v>
      </c>
      <c r="R428" s="14">
        <f t="shared" si="26"/>
        <v>38747.711967592593</v>
      </c>
      <c r="S428" s="14">
        <f t="shared" si="27"/>
        <v>42430.711967592593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s="10" t="s">
        <v>8272</v>
      </c>
      <c r="P429">
        <f t="shared" si="24"/>
        <v>0</v>
      </c>
      <c r="Q429">
        <f t="shared" si="25"/>
        <v>0</v>
      </c>
      <c r="R429" s="14">
        <f t="shared" si="26"/>
        <v>38632.909027777772</v>
      </c>
      <c r="S429" s="14">
        <f t="shared" si="27"/>
        <v>42299.790972222225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s="10" t="s">
        <v>8272</v>
      </c>
      <c r="P430">
        <f t="shared" si="24"/>
        <v>6</v>
      </c>
      <c r="Q430">
        <f t="shared" si="25"/>
        <v>52</v>
      </c>
      <c r="R430" s="14">
        <f t="shared" si="26"/>
        <v>38125.766724537039</v>
      </c>
      <c r="S430" s="14">
        <f t="shared" si="27"/>
        <v>41806.916666666664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s="10" t="s">
        <v>8272</v>
      </c>
      <c r="P431">
        <f t="shared" si="24"/>
        <v>0</v>
      </c>
      <c r="Q431">
        <f t="shared" si="25"/>
        <v>0</v>
      </c>
      <c r="R431" s="14">
        <f t="shared" si="26"/>
        <v>36417.901412037041</v>
      </c>
      <c r="S431" s="14">
        <f t="shared" si="27"/>
        <v>40144.207638888889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s="10" t="s">
        <v>8272</v>
      </c>
      <c r="P432">
        <f t="shared" si="24"/>
        <v>2</v>
      </c>
      <c r="Q432">
        <f t="shared" si="25"/>
        <v>4.8</v>
      </c>
      <c r="R432" s="14">
        <f t="shared" si="26"/>
        <v>37860.107256944444</v>
      </c>
      <c r="S432" s="14">
        <f t="shared" si="27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s="10" t="s">
        <v>8272</v>
      </c>
      <c r="P433">
        <f t="shared" si="24"/>
        <v>14</v>
      </c>
      <c r="Q433">
        <f t="shared" si="25"/>
        <v>51.88</v>
      </c>
      <c r="R433" s="14">
        <f t="shared" si="26"/>
        <v>38873.871331018512</v>
      </c>
      <c r="S433" s="14">
        <f t="shared" si="27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s="10" t="s">
        <v>8272</v>
      </c>
      <c r="P434">
        <f t="shared" si="24"/>
        <v>10</v>
      </c>
      <c r="Q434">
        <f t="shared" si="25"/>
        <v>71.25</v>
      </c>
      <c r="R434" s="14">
        <f t="shared" si="26"/>
        <v>38585.726631944446</v>
      </c>
      <c r="S434" s="14">
        <f t="shared" si="27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s="10" t="s">
        <v>8272</v>
      </c>
      <c r="P435">
        <f t="shared" si="24"/>
        <v>0</v>
      </c>
      <c r="Q435">
        <f t="shared" si="25"/>
        <v>0</v>
      </c>
      <c r="R435" s="14">
        <f t="shared" si="26"/>
        <v>38575.629884259266</v>
      </c>
      <c r="S435" s="14">
        <f t="shared" si="27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s="10" t="s">
        <v>8272</v>
      </c>
      <c r="P436">
        <f t="shared" si="24"/>
        <v>5</v>
      </c>
      <c r="Q436">
        <f t="shared" si="25"/>
        <v>62.5</v>
      </c>
      <c r="R436" s="14">
        <f t="shared" si="26"/>
        <v>37923.834513888891</v>
      </c>
      <c r="S436" s="14">
        <f t="shared" si="27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s="10" t="s">
        <v>8272</v>
      </c>
      <c r="P437">
        <f t="shared" si="24"/>
        <v>0</v>
      </c>
      <c r="Q437">
        <f t="shared" si="25"/>
        <v>1</v>
      </c>
      <c r="R437" s="14">
        <f t="shared" si="26"/>
        <v>37847.747453703705</v>
      </c>
      <c r="S437" s="14">
        <f t="shared" si="27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s="10" t="s">
        <v>8272</v>
      </c>
      <c r="P438">
        <f t="shared" si="24"/>
        <v>0</v>
      </c>
      <c r="Q438">
        <f t="shared" si="25"/>
        <v>0</v>
      </c>
      <c r="R438" s="14">
        <f t="shared" si="26"/>
        <v>37803.36241898148</v>
      </c>
      <c r="S438" s="14">
        <f t="shared" si="27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s="10" t="s">
        <v>8272</v>
      </c>
      <c r="P439">
        <f t="shared" si="24"/>
        <v>0</v>
      </c>
      <c r="Q439">
        <f t="shared" si="25"/>
        <v>0</v>
      </c>
      <c r="R439" s="14">
        <f t="shared" si="26"/>
        <v>38938.31858796296</v>
      </c>
      <c r="S439" s="14">
        <f t="shared" si="27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s="10" t="s">
        <v>8272</v>
      </c>
      <c r="P440">
        <f t="shared" si="24"/>
        <v>9</v>
      </c>
      <c r="Q440">
        <f t="shared" si="25"/>
        <v>170.55</v>
      </c>
      <c r="R440" s="14">
        <f t="shared" si="26"/>
        <v>38643.261087962965</v>
      </c>
      <c r="S440" s="14">
        <f t="shared" si="27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s="10" t="s">
        <v>8272</v>
      </c>
      <c r="P441">
        <f t="shared" si="24"/>
        <v>0</v>
      </c>
      <c r="Q441">
        <f t="shared" si="25"/>
        <v>0</v>
      </c>
      <c r="R441" s="14">
        <f t="shared" si="26"/>
        <v>38266.761782407404</v>
      </c>
      <c r="S441" s="14">
        <f t="shared" si="27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s="10" t="s">
        <v>8272</v>
      </c>
      <c r="P442">
        <f t="shared" si="24"/>
        <v>0</v>
      </c>
      <c r="Q442">
        <f t="shared" si="25"/>
        <v>5</v>
      </c>
      <c r="R442" s="14">
        <f t="shared" si="26"/>
        <v>38770.985567129625</v>
      </c>
      <c r="S442" s="14">
        <f t="shared" si="27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s="10" t="s">
        <v>8272</v>
      </c>
      <c r="P443">
        <f t="shared" si="24"/>
        <v>0</v>
      </c>
      <c r="Q443">
        <f t="shared" si="25"/>
        <v>0</v>
      </c>
      <c r="R443" s="14">
        <f t="shared" si="26"/>
        <v>37897.793935185182</v>
      </c>
      <c r="S443" s="14">
        <f t="shared" si="27"/>
        <v>41580.793935185182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s="10" t="s">
        <v>8272</v>
      </c>
      <c r="P444">
        <f t="shared" si="24"/>
        <v>39</v>
      </c>
      <c r="Q444">
        <f t="shared" si="25"/>
        <v>393.59</v>
      </c>
      <c r="R444" s="14">
        <f t="shared" si="26"/>
        <v>38371.888692129629</v>
      </c>
      <c r="S444" s="14">
        <f t="shared" si="27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s="10" t="s">
        <v>8272</v>
      </c>
      <c r="P445">
        <f t="shared" si="24"/>
        <v>0</v>
      </c>
      <c r="Q445">
        <f t="shared" si="25"/>
        <v>5</v>
      </c>
      <c r="R445" s="14">
        <f t="shared" si="26"/>
        <v>37997.015057870369</v>
      </c>
      <c r="S445" s="14">
        <f t="shared" si="27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s="10" t="s">
        <v>8272</v>
      </c>
      <c r="P446">
        <f t="shared" si="24"/>
        <v>5</v>
      </c>
      <c r="Q446">
        <f t="shared" si="25"/>
        <v>50</v>
      </c>
      <c r="R446" s="14">
        <f t="shared" si="26"/>
        <v>37241.906956018516</v>
      </c>
      <c r="S446" s="14">
        <f t="shared" si="27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s="10" t="s">
        <v>8272</v>
      </c>
      <c r="P447">
        <f t="shared" si="24"/>
        <v>0</v>
      </c>
      <c r="Q447">
        <f t="shared" si="25"/>
        <v>1</v>
      </c>
      <c r="R447" s="14">
        <f t="shared" si="26"/>
        <v>38477.335358796292</v>
      </c>
      <c r="S447" s="14">
        <f t="shared" si="27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s="10" t="s">
        <v>8272</v>
      </c>
      <c r="P448">
        <f t="shared" si="24"/>
        <v>7</v>
      </c>
      <c r="Q448">
        <f t="shared" si="25"/>
        <v>47.88</v>
      </c>
      <c r="R448" s="14">
        <f t="shared" si="26"/>
        <v>38384.083564814813</v>
      </c>
      <c r="S448" s="14">
        <f t="shared" si="27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s="10" t="s">
        <v>8272</v>
      </c>
      <c r="P449">
        <f t="shared" si="24"/>
        <v>0</v>
      </c>
      <c r="Q449">
        <f t="shared" si="25"/>
        <v>5</v>
      </c>
      <c r="R449" s="14">
        <f t="shared" si="26"/>
        <v>37678.555127314816</v>
      </c>
      <c r="S449" s="14">
        <f t="shared" si="27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s="10" t="s">
        <v>8272</v>
      </c>
      <c r="P450">
        <f t="shared" si="24"/>
        <v>3</v>
      </c>
      <c r="Q450">
        <f t="shared" si="25"/>
        <v>20.5</v>
      </c>
      <c r="R450" s="14">
        <f t="shared" si="26"/>
        <v>38100.758043981477</v>
      </c>
      <c r="S450" s="14">
        <f t="shared" si="27"/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s="10" t="s">
        <v>8272</v>
      </c>
      <c r="P451">
        <f t="shared" ref="P451:P514" si="28">ROUND(E451/D451 *100, 0)</f>
        <v>2</v>
      </c>
      <c r="Q451">
        <f t="shared" ref="Q451:Q514" si="29">IFERROR(ROUND(E451/L451, 2), 0)</f>
        <v>9</v>
      </c>
      <c r="R451" s="14">
        <f t="shared" ref="R451:R514" si="30">(((J451/60)/60)/24) + DATE(1960,1, 1)</f>
        <v>37881.568113425928</v>
      </c>
      <c r="S451" s="14">
        <f t="shared" ref="S451:S514" si="31">(((I451/60)/60)/24) + DATE(1970, 1, 1)</f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s="10" t="s">
        <v>8272</v>
      </c>
      <c r="P452">
        <f t="shared" si="28"/>
        <v>1</v>
      </c>
      <c r="Q452">
        <f t="shared" si="29"/>
        <v>56.57</v>
      </c>
      <c r="R452" s="14">
        <f t="shared" si="30"/>
        <v>38001.946759259255</v>
      </c>
      <c r="S452" s="14">
        <f t="shared" si="31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s="10" t="s">
        <v>8272</v>
      </c>
      <c r="P453">
        <f t="shared" si="28"/>
        <v>0</v>
      </c>
      <c r="Q453">
        <f t="shared" si="29"/>
        <v>0</v>
      </c>
      <c r="R453" s="14">
        <f t="shared" si="30"/>
        <v>37981.715173611112</v>
      </c>
      <c r="S453" s="14">
        <f t="shared" si="31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s="10" t="s">
        <v>8272</v>
      </c>
      <c r="P454">
        <f t="shared" si="28"/>
        <v>64</v>
      </c>
      <c r="Q454">
        <f t="shared" si="29"/>
        <v>40</v>
      </c>
      <c r="R454" s="14">
        <f t="shared" si="30"/>
        <v>38454.703877314809</v>
      </c>
      <c r="S454" s="14">
        <f t="shared" si="31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s="10" t="s">
        <v>8272</v>
      </c>
      <c r="P455">
        <f t="shared" si="28"/>
        <v>0</v>
      </c>
      <c r="Q455">
        <f t="shared" si="29"/>
        <v>13</v>
      </c>
      <c r="R455" s="14">
        <f t="shared" si="30"/>
        <v>38385.824988425928</v>
      </c>
      <c r="S455" s="14">
        <f t="shared" si="31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s="10" t="s">
        <v>8272</v>
      </c>
      <c r="P456">
        <f t="shared" si="28"/>
        <v>1</v>
      </c>
      <c r="Q456">
        <f t="shared" si="29"/>
        <v>16.399999999999999</v>
      </c>
      <c r="R456" s="14">
        <f t="shared" si="30"/>
        <v>38285.717256944445</v>
      </c>
      <c r="S456" s="14">
        <f t="shared" si="31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s="10" t="s">
        <v>8272</v>
      </c>
      <c r="P457">
        <f t="shared" si="28"/>
        <v>0</v>
      </c>
      <c r="Q457">
        <f t="shared" si="29"/>
        <v>22.5</v>
      </c>
      <c r="R457" s="14">
        <f t="shared" si="30"/>
        <v>37318.002569444441</v>
      </c>
      <c r="S457" s="14">
        <f t="shared" si="31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s="10" t="s">
        <v>8272</v>
      </c>
      <c r="P458">
        <f t="shared" si="28"/>
        <v>1</v>
      </c>
      <c r="Q458">
        <f t="shared" si="29"/>
        <v>20.329999999999998</v>
      </c>
      <c r="R458" s="14">
        <f t="shared" si="30"/>
        <v>37894.694456018515</v>
      </c>
      <c r="S458" s="14">
        <f t="shared" si="31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s="10" t="s">
        <v>8272</v>
      </c>
      <c r="P459">
        <f t="shared" si="28"/>
        <v>0</v>
      </c>
      <c r="Q459">
        <f t="shared" si="29"/>
        <v>0</v>
      </c>
      <c r="R459" s="14">
        <f t="shared" si="30"/>
        <v>38184.767500000002</v>
      </c>
      <c r="S459" s="14">
        <f t="shared" si="31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s="10" t="s">
        <v>8272</v>
      </c>
      <c r="P460">
        <f t="shared" si="28"/>
        <v>8</v>
      </c>
      <c r="Q460">
        <f t="shared" si="29"/>
        <v>16.760000000000002</v>
      </c>
      <c r="R460" s="14">
        <f t="shared" si="30"/>
        <v>37725.69976851852</v>
      </c>
      <c r="S460" s="14">
        <f t="shared" si="31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s="10" t="s">
        <v>8272</v>
      </c>
      <c r="P461">
        <f t="shared" si="28"/>
        <v>0</v>
      </c>
      <c r="Q461">
        <f t="shared" si="29"/>
        <v>25</v>
      </c>
      <c r="R461" s="14">
        <f t="shared" si="30"/>
        <v>37147.6403587963</v>
      </c>
      <c r="S461" s="14">
        <f t="shared" si="31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s="10" t="s">
        <v>8272</v>
      </c>
      <c r="P462">
        <f t="shared" si="28"/>
        <v>0</v>
      </c>
      <c r="Q462">
        <f t="shared" si="29"/>
        <v>12.5</v>
      </c>
      <c r="R462" s="14">
        <f t="shared" si="30"/>
        <v>38106.542534722219</v>
      </c>
      <c r="S462" s="14">
        <f t="shared" si="31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s="10" t="s">
        <v>8272</v>
      </c>
      <c r="P463">
        <f t="shared" si="28"/>
        <v>0</v>
      </c>
      <c r="Q463">
        <f t="shared" si="29"/>
        <v>0</v>
      </c>
      <c r="R463" s="14">
        <f t="shared" si="30"/>
        <v>37754.84684027778</v>
      </c>
      <c r="S463" s="14">
        <f t="shared" si="31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s="10" t="s">
        <v>8272</v>
      </c>
      <c r="P464">
        <f t="shared" si="28"/>
        <v>0</v>
      </c>
      <c r="Q464">
        <f t="shared" si="29"/>
        <v>0</v>
      </c>
      <c r="R464" s="14">
        <f t="shared" si="30"/>
        <v>37052.126631944448</v>
      </c>
      <c r="S464" s="14">
        <f t="shared" si="31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s="10" t="s">
        <v>8272</v>
      </c>
      <c r="P465">
        <f t="shared" si="28"/>
        <v>2</v>
      </c>
      <c r="Q465">
        <f t="shared" si="29"/>
        <v>113.64</v>
      </c>
      <c r="R465" s="14">
        <f t="shared" si="30"/>
        <v>37097.710104166668</v>
      </c>
      <c r="S465" s="14">
        <f t="shared" si="31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s="10" t="s">
        <v>8272</v>
      </c>
      <c r="P466">
        <f t="shared" si="28"/>
        <v>0</v>
      </c>
      <c r="Q466">
        <f t="shared" si="29"/>
        <v>1</v>
      </c>
      <c r="R466" s="14">
        <f t="shared" si="30"/>
        <v>38835.848784722228</v>
      </c>
      <c r="S466" s="14">
        <f t="shared" si="31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s="10" t="s">
        <v>8272</v>
      </c>
      <c r="P467">
        <f t="shared" si="28"/>
        <v>27</v>
      </c>
      <c r="Q467">
        <f t="shared" si="29"/>
        <v>17.25</v>
      </c>
      <c r="R467" s="14">
        <f t="shared" si="30"/>
        <v>38148.120069444441</v>
      </c>
      <c r="S467" s="14">
        <f t="shared" si="31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s="10" t="s">
        <v>8272</v>
      </c>
      <c r="P468">
        <f t="shared" si="28"/>
        <v>1</v>
      </c>
      <c r="Q468">
        <f t="shared" si="29"/>
        <v>15.2</v>
      </c>
      <c r="R468" s="14">
        <f t="shared" si="30"/>
        <v>37476.942870370374</v>
      </c>
      <c r="S468" s="14">
        <f t="shared" si="31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s="10" t="s">
        <v>8272</v>
      </c>
      <c r="P469">
        <f t="shared" si="28"/>
        <v>22</v>
      </c>
      <c r="Q469">
        <f t="shared" si="29"/>
        <v>110.64</v>
      </c>
      <c r="R469" s="14">
        <f t="shared" si="30"/>
        <v>37482.679791666669</v>
      </c>
      <c r="S469" s="14">
        <f t="shared" si="31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s="10" t="s">
        <v>8272</v>
      </c>
      <c r="P470">
        <f t="shared" si="28"/>
        <v>0</v>
      </c>
      <c r="Q470">
        <f t="shared" si="29"/>
        <v>0</v>
      </c>
      <c r="R470" s="14">
        <f t="shared" si="30"/>
        <v>37388.167627314811</v>
      </c>
      <c r="S470" s="14">
        <f t="shared" si="31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s="10" t="s">
        <v>8272</v>
      </c>
      <c r="P471">
        <f t="shared" si="28"/>
        <v>0</v>
      </c>
      <c r="Q471">
        <f t="shared" si="29"/>
        <v>0</v>
      </c>
      <c r="R471" s="14">
        <f t="shared" si="30"/>
        <v>38174.989861111113</v>
      </c>
      <c r="S471" s="14">
        <f t="shared" si="31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s="10" t="s">
        <v>8272</v>
      </c>
      <c r="P472">
        <f t="shared" si="28"/>
        <v>1</v>
      </c>
      <c r="Q472">
        <f t="shared" si="29"/>
        <v>25.5</v>
      </c>
      <c r="R472" s="14">
        <f t="shared" si="30"/>
        <v>37952.167696759258</v>
      </c>
      <c r="S472" s="14">
        <f t="shared" si="31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s="10" t="s">
        <v>8272</v>
      </c>
      <c r="P473">
        <f t="shared" si="28"/>
        <v>12</v>
      </c>
      <c r="Q473">
        <f t="shared" si="29"/>
        <v>38.479999999999997</v>
      </c>
      <c r="R473" s="14">
        <f t="shared" si="30"/>
        <v>38050.721979166665</v>
      </c>
      <c r="S473" s="14">
        <f t="shared" si="31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s="10" t="s">
        <v>8272</v>
      </c>
      <c r="P474">
        <f t="shared" si="28"/>
        <v>18</v>
      </c>
      <c r="Q474">
        <f t="shared" si="29"/>
        <v>28.2</v>
      </c>
      <c r="R474" s="14">
        <f t="shared" si="30"/>
        <v>38191.922662037039</v>
      </c>
      <c r="S474" s="14">
        <f t="shared" si="31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s="10" t="s">
        <v>8272</v>
      </c>
      <c r="P475">
        <f t="shared" si="28"/>
        <v>3</v>
      </c>
      <c r="Q475">
        <f t="shared" si="29"/>
        <v>61.5</v>
      </c>
      <c r="R475" s="14">
        <f t="shared" si="30"/>
        <v>38216.698136574072</v>
      </c>
      <c r="S475" s="14">
        <f t="shared" si="31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s="10" t="s">
        <v>8272</v>
      </c>
      <c r="P476">
        <f t="shared" si="28"/>
        <v>0</v>
      </c>
      <c r="Q476">
        <f t="shared" si="29"/>
        <v>1</v>
      </c>
      <c r="R476" s="14">
        <f t="shared" si="30"/>
        <v>39100.329039351855</v>
      </c>
      <c r="S476" s="14">
        <f t="shared" si="31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s="10" t="s">
        <v>8272</v>
      </c>
      <c r="P477">
        <f t="shared" si="28"/>
        <v>0</v>
      </c>
      <c r="Q477">
        <f t="shared" si="29"/>
        <v>0</v>
      </c>
      <c r="R477" s="14">
        <f t="shared" si="30"/>
        <v>38447.086145833338</v>
      </c>
      <c r="S477" s="14">
        <f t="shared" si="31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s="10" t="s">
        <v>8272</v>
      </c>
      <c r="P478">
        <f t="shared" si="28"/>
        <v>2</v>
      </c>
      <c r="Q478">
        <f t="shared" si="29"/>
        <v>39.57</v>
      </c>
      <c r="R478" s="14">
        <f t="shared" si="30"/>
        <v>38104.975011574075</v>
      </c>
      <c r="S478" s="14">
        <f t="shared" si="31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s="10" t="s">
        <v>8272</v>
      </c>
      <c r="P479">
        <f t="shared" si="28"/>
        <v>0</v>
      </c>
      <c r="Q479">
        <f t="shared" si="29"/>
        <v>0</v>
      </c>
      <c r="R479" s="14">
        <f t="shared" si="30"/>
        <v>37334.83488425926</v>
      </c>
      <c r="S479" s="14">
        <f t="shared" si="31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s="10" t="s">
        <v>8272</v>
      </c>
      <c r="P480">
        <f t="shared" si="28"/>
        <v>0</v>
      </c>
      <c r="Q480">
        <f t="shared" si="29"/>
        <v>0</v>
      </c>
      <c r="R480" s="14">
        <f t="shared" si="30"/>
        <v>38412.910983796297</v>
      </c>
      <c r="S480" s="14">
        <f t="shared" si="31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s="10" t="s">
        <v>8272</v>
      </c>
      <c r="P481">
        <f t="shared" si="28"/>
        <v>33</v>
      </c>
      <c r="Q481">
        <f t="shared" si="29"/>
        <v>88.8</v>
      </c>
      <c r="R481" s="14">
        <f t="shared" si="30"/>
        <v>38251.407812500001</v>
      </c>
      <c r="S481" s="14">
        <f t="shared" si="31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s="10" t="s">
        <v>8272</v>
      </c>
      <c r="P482">
        <f t="shared" si="28"/>
        <v>19</v>
      </c>
      <c r="Q482">
        <f t="shared" si="29"/>
        <v>55.46</v>
      </c>
      <c r="R482" s="14">
        <f t="shared" si="30"/>
        <v>37812.500173611108</v>
      </c>
      <c r="S482" s="14">
        <f t="shared" si="31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s="10" t="s">
        <v>8272</v>
      </c>
      <c r="P483">
        <f t="shared" si="28"/>
        <v>6</v>
      </c>
      <c r="Q483">
        <f t="shared" si="29"/>
        <v>87.14</v>
      </c>
      <c r="R483" s="14">
        <f t="shared" si="30"/>
        <v>37509.672326388885</v>
      </c>
      <c r="S483" s="14">
        <f t="shared" si="31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s="10" t="s">
        <v>8272</v>
      </c>
      <c r="P484">
        <f t="shared" si="28"/>
        <v>0</v>
      </c>
      <c r="Q484">
        <f t="shared" si="29"/>
        <v>10</v>
      </c>
      <c r="R484" s="14">
        <f t="shared" si="30"/>
        <v>38794.896875000006</v>
      </c>
      <c r="S484" s="14">
        <f t="shared" si="31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s="10" t="s">
        <v>8272</v>
      </c>
      <c r="P485">
        <f t="shared" si="28"/>
        <v>50</v>
      </c>
      <c r="Q485">
        <f t="shared" si="29"/>
        <v>51.22</v>
      </c>
      <c r="R485" s="14">
        <f t="shared" si="30"/>
        <v>37590.197592592594</v>
      </c>
      <c r="S485" s="14">
        <f t="shared" si="31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s="10" t="s">
        <v>8272</v>
      </c>
      <c r="P486">
        <f t="shared" si="28"/>
        <v>0</v>
      </c>
      <c r="Q486">
        <f t="shared" si="29"/>
        <v>13.55</v>
      </c>
      <c r="R486" s="14">
        <f t="shared" si="30"/>
        <v>38619.93949074074</v>
      </c>
      <c r="S486" s="14">
        <f t="shared" si="31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s="10" t="s">
        <v>8272</v>
      </c>
      <c r="P487">
        <f t="shared" si="28"/>
        <v>22</v>
      </c>
      <c r="Q487">
        <f t="shared" si="29"/>
        <v>66.52</v>
      </c>
      <c r="R487" s="14">
        <f t="shared" si="30"/>
        <v>37728.50577546296</v>
      </c>
      <c r="S487" s="14">
        <f t="shared" si="31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s="10" t="s">
        <v>8272</v>
      </c>
      <c r="P488">
        <f t="shared" si="28"/>
        <v>0</v>
      </c>
      <c r="Q488">
        <f t="shared" si="29"/>
        <v>50</v>
      </c>
      <c r="R488" s="14">
        <f t="shared" si="30"/>
        <v>38108.94258101852</v>
      </c>
      <c r="S488" s="14">
        <f t="shared" si="31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s="10" t="s">
        <v>8272</v>
      </c>
      <c r="P489">
        <f t="shared" si="28"/>
        <v>0</v>
      </c>
      <c r="Q489">
        <f t="shared" si="29"/>
        <v>0</v>
      </c>
      <c r="R489" s="14">
        <f t="shared" si="30"/>
        <v>39016.594837962963</v>
      </c>
      <c r="S489" s="14">
        <f t="shared" si="31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s="10" t="s">
        <v>8272</v>
      </c>
      <c r="P490">
        <f t="shared" si="28"/>
        <v>0</v>
      </c>
      <c r="Q490">
        <f t="shared" si="29"/>
        <v>0</v>
      </c>
      <c r="R490" s="14">
        <f t="shared" si="30"/>
        <v>39061.054398148146</v>
      </c>
      <c r="S490" s="14">
        <f t="shared" si="31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s="10" t="s">
        <v>8272</v>
      </c>
      <c r="P491">
        <f t="shared" si="28"/>
        <v>0</v>
      </c>
      <c r="Q491">
        <f t="shared" si="29"/>
        <v>71.67</v>
      </c>
      <c r="R491" s="14">
        <f t="shared" si="30"/>
        <v>37229.481666666667</v>
      </c>
      <c r="S491" s="14">
        <f t="shared" si="31"/>
        <v>40913.481249999997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s="10" t="s">
        <v>8272</v>
      </c>
      <c r="P492">
        <f t="shared" si="28"/>
        <v>0</v>
      </c>
      <c r="Q492">
        <f t="shared" si="29"/>
        <v>0</v>
      </c>
      <c r="R492" s="14">
        <f t="shared" si="30"/>
        <v>37460.968576388892</v>
      </c>
      <c r="S492" s="14">
        <f t="shared" si="31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s="10" t="s">
        <v>8272</v>
      </c>
      <c r="P493">
        <f t="shared" si="28"/>
        <v>0</v>
      </c>
      <c r="Q493">
        <f t="shared" si="29"/>
        <v>0</v>
      </c>
      <c r="R493" s="14">
        <f t="shared" si="30"/>
        <v>38713.982627314821</v>
      </c>
      <c r="S493" s="14">
        <f t="shared" si="31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s="10" t="s">
        <v>8272</v>
      </c>
      <c r="P494">
        <f t="shared" si="28"/>
        <v>0</v>
      </c>
      <c r="Q494">
        <f t="shared" si="29"/>
        <v>0</v>
      </c>
      <c r="R494" s="14">
        <f t="shared" si="30"/>
        <v>38943.03506944445</v>
      </c>
      <c r="S494" s="14">
        <f t="shared" si="31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s="10" t="s">
        <v>8272</v>
      </c>
      <c r="P495">
        <f t="shared" si="28"/>
        <v>0</v>
      </c>
      <c r="Q495">
        <f t="shared" si="29"/>
        <v>0</v>
      </c>
      <c r="R495" s="14">
        <f t="shared" si="30"/>
        <v>38461.726134259254</v>
      </c>
      <c r="S495" s="14">
        <f t="shared" si="31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s="10" t="s">
        <v>8272</v>
      </c>
      <c r="P496">
        <f t="shared" si="28"/>
        <v>0</v>
      </c>
      <c r="Q496">
        <f t="shared" si="29"/>
        <v>10.33</v>
      </c>
      <c r="R496" s="14">
        <f t="shared" si="30"/>
        <v>38146.830613425926</v>
      </c>
      <c r="S496" s="14">
        <f t="shared" si="31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s="10" t="s">
        <v>8272</v>
      </c>
      <c r="P497">
        <f t="shared" si="28"/>
        <v>0</v>
      </c>
      <c r="Q497">
        <f t="shared" si="29"/>
        <v>0</v>
      </c>
      <c r="R497" s="14">
        <f t="shared" si="30"/>
        <v>38518.827604166669</v>
      </c>
      <c r="S497" s="14">
        <f t="shared" si="31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s="10" t="s">
        <v>8272</v>
      </c>
      <c r="P498">
        <f t="shared" si="28"/>
        <v>0</v>
      </c>
      <c r="Q498">
        <f t="shared" si="29"/>
        <v>1</v>
      </c>
      <c r="R498" s="14">
        <f t="shared" si="30"/>
        <v>37967.93141203704</v>
      </c>
      <c r="S498" s="14">
        <f t="shared" si="31"/>
        <v>41680.93141203704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s="10" t="s">
        <v>8272</v>
      </c>
      <c r="P499">
        <f t="shared" si="28"/>
        <v>1</v>
      </c>
      <c r="Q499">
        <f t="shared" si="29"/>
        <v>10</v>
      </c>
      <c r="R499" s="14">
        <f t="shared" si="30"/>
        <v>38292.037789351853</v>
      </c>
      <c r="S499" s="14">
        <f t="shared" si="31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s="10" t="s">
        <v>8272</v>
      </c>
      <c r="P500">
        <f t="shared" si="28"/>
        <v>5</v>
      </c>
      <c r="Q500">
        <f t="shared" si="29"/>
        <v>136.09</v>
      </c>
      <c r="R500" s="14">
        <f t="shared" si="30"/>
        <v>37205.762141203704</v>
      </c>
      <c r="S500" s="14">
        <f t="shared" si="31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s="10" t="s">
        <v>8272</v>
      </c>
      <c r="P501">
        <f t="shared" si="28"/>
        <v>10</v>
      </c>
      <c r="Q501">
        <f t="shared" si="29"/>
        <v>73.459999999999994</v>
      </c>
      <c r="R501" s="14">
        <f t="shared" si="30"/>
        <v>36390.895462962959</v>
      </c>
      <c r="S501" s="14">
        <f t="shared" si="31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s="10" t="s">
        <v>8272</v>
      </c>
      <c r="P502">
        <f t="shared" si="28"/>
        <v>3</v>
      </c>
      <c r="Q502">
        <f t="shared" si="29"/>
        <v>53.75</v>
      </c>
      <c r="R502" s="14">
        <f t="shared" si="30"/>
        <v>36594.886006944449</v>
      </c>
      <c r="S502" s="14">
        <f t="shared" si="31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s="10" t="s">
        <v>8272</v>
      </c>
      <c r="P503">
        <f t="shared" si="28"/>
        <v>0</v>
      </c>
      <c r="Q503">
        <f t="shared" si="29"/>
        <v>0</v>
      </c>
      <c r="R503" s="14">
        <f t="shared" si="30"/>
        <v>37050.234386574077</v>
      </c>
      <c r="S503" s="14">
        <f t="shared" si="31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s="10" t="s">
        <v>8272</v>
      </c>
      <c r="P504">
        <f t="shared" si="28"/>
        <v>1</v>
      </c>
      <c r="Q504">
        <f t="shared" si="29"/>
        <v>57.5</v>
      </c>
      <c r="R504" s="14">
        <f t="shared" si="30"/>
        <v>37303.553530092591</v>
      </c>
      <c r="S504" s="14">
        <f t="shared" si="31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s="10" t="s">
        <v>8272</v>
      </c>
      <c r="P505">
        <f t="shared" si="28"/>
        <v>2</v>
      </c>
      <c r="Q505">
        <f t="shared" si="29"/>
        <v>12.67</v>
      </c>
      <c r="R505" s="14">
        <f t="shared" si="30"/>
        <v>38338.526655092588</v>
      </c>
      <c r="S505" s="14">
        <f t="shared" si="31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s="10" t="s">
        <v>8272</v>
      </c>
      <c r="P506">
        <f t="shared" si="28"/>
        <v>1</v>
      </c>
      <c r="Q506">
        <f t="shared" si="29"/>
        <v>67</v>
      </c>
      <c r="R506" s="14">
        <f t="shared" si="30"/>
        <v>37296.98364583333</v>
      </c>
      <c r="S506" s="14">
        <f t="shared" si="31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s="10" t="s">
        <v>8272</v>
      </c>
      <c r="P507">
        <f t="shared" si="28"/>
        <v>0</v>
      </c>
      <c r="Q507">
        <f t="shared" si="29"/>
        <v>3.71</v>
      </c>
      <c r="R507" s="14">
        <f t="shared" si="30"/>
        <v>38665.098217592589</v>
      </c>
      <c r="S507" s="14">
        <f t="shared" si="31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s="10" t="s">
        <v>8272</v>
      </c>
      <c r="P508">
        <f t="shared" si="28"/>
        <v>0</v>
      </c>
      <c r="Q508">
        <f t="shared" si="29"/>
        <v>250</v>
      </c>
      <c r="R508" s="14">
        <f t="shared" si="30"/>
        <v>37813.552314814813</v>
      </c>
      <c r="S508" s="14">
        <f t="shared" si="31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s="10" t="s">
        <v>8272</v>
      </c>
      <c r="P509">
        <f t="shared" si="28"/>
        <v>3</v>
      </c>
      <c r="Q509">
        <f t="shared" si="29"/>
        <v>64</v>
      </c>
      <c r="R509" s="14">
        <f t="shared" si="30"/>
        <v>37503.958993055552</v>
      </c>
      <c r="S509" s="14">
        <f t="shared" si="31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s="10" t="s">
        <v>8272</v>
      </c>
      <c r="P510">
        <f t="shared" si="28"/>
        <v>1</v>
      </c>
      <c r="Q510">
        <f t="shared" si="29"/>
        <v>133.33000000000001</v>
      </c>
      <c r="R510" s="14">
        <f t="shared" si="30"/>
        <v>37342.024317129632</v>
      </c>
      <c r="S510" s="14">
        <f t="shared" si="31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s="10" t="s">
        <v>8272</v>
      </c>
      <c r="P511">
        <f t="shared" si="28"/>
        <v>0</v>
      </c>
      <c r="Q511">
        <f t="shared" si="29"/>
        <v>10</v>
      </c>
      <c r="R511" s="14">
        <f t="shared" si="30"/>
        <v>38500.631597222222</v>
      </c>
      <c r="S511" s="14">
        <f t="shared" si="31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s="10" t="s">
        <v>8272</v>
      </c>
      <c r="P512">
        <f t="shared" si="28"/>
        <v>0</v>
      </c>
      <c r="Q512">
        <f t="shared" si="29"/>
        <v>0</v>
      </c>
      <c r="R512" s="14">
        <f t="shared" si="30"/>
        <v>38747.176377314812</v>
      </c>
      <c r="S512" s="14">
        <f t="shared" si="31"/>
        <v>42430.176377314812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s="10" t="s">
        <v>8272</v>
      </c>
      <c r="P513">
        <f t="shared" si="28"/>
        <v>3</v>
      </c>
      <c r="Q513">
        <f t="shared" si="29"/>
        <v>30</v>
      </c>
      <c r="R513" s="14">
        <f t="shared" si="30"/>
        <v>37687.303032407406</v>
      </c>
      <c r="S513" s="14">
        <f t="shared" si="31"/>
        <v>41370.261365740742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s="10" t="s">
        <v>8272</v>
      </c>
      <c r="P514">
        <f t="shared" si="28"/>
        <v>0</v>
      </c>
      <c r="Q514">
        <f t="shared" si="29"/>
        <v>5.5</v>
      </c>
      <c r="R514" s="14">
        <f t="shared" si="30"/>
        <v>38996.742210648154</v>
      </c>
      <c r="S514" s="14">
        <f t="shared" si="31"/>
        <v>42694.783877314811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s="10" t="s">
        <v>8272</v>
      </c>
      <c r="P515">
        <f t="shared" ref="P515:P578" si="32">ROUND(E515/D515 *100, 0)</f>
        <v>14</v>
      </c>
      <c r="Q515">
        <f t="shared" ref="Q515:Q578" si="33">IFERROR(ROUND(E515/L515, 2), 0)</f>
        <v>102.38</v>
      </c>
      <c r="R515" s="14">
        <f t="shared" ref="R515:R578" si="34">(((J515/60)/60)/24) + DATE(1960,1, 1)</f>
        <v>38899.653993055559</v>
      </c>
      <c r="S515" s="14">
        <f t="shared" ref="S515:S578" si="35">(((I515/60)/60)/24) + DATE(1970, 1, 1)</f>
        <v>42597.291666666672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s="10" t="s">
        <v>8272</v>
      </c>
      <c r="P516">
        <f t="shared" si="32"/>
        <v>3</v>
      </c>
      <c r="Q516">
        <f t="shared" si="33"/>
        <v>16.670000000000002</v>
      </c>
      <c r="R516" s="14">
        <f t="shared" si="34"/>
        <v>38177.613969907405</v>
      </c>
      <c r="S516" s="14">
        <f t="shared" si="35"/>
        <v>41860.613969907405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s="10" t="s">
        <v>8272</v>
      </c>
      <c r="P517">
        <f t="shared" si="32"/>
        <v>25</v>
      </c>
      <c r="Q517">
        <f t="shared" si="33"/>
        <v>725.03</v>
      </c>
      <c r="R517" s="14">
        <f t="shared" si="34"/>
        <v>38674.490752314814</v>
      </c>
      <c r="S517" s="14">
        <f t="shared" si="35"/>
        <v>42367.490752314814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s="10" t="s">
        <v>8272</v>
      </c>
      <c r="P518">
        <f t="shared" si="32"/>
        <v>0</v>
      </c>
      <c r="Q518">
        <f t="shared" si="33"/>
        <v>0</v>
      </c>
      <c r="R518" s="14">
        <f t="shared" si="34"/>
        <v>38438.778703703705</v>
      </c>
      <c r="S518" s="14">
        <f t="shared" si="35"/>
        <v>42151.778703703705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s="10" t="s">
        <v>8272</v>
      </c>
      <c r="P519">
        <f t="shared" si="32"/>
        <v>1</v>
      </c>
      <c r="Q519">
        <f t="shared" si="33"/>
        <v>68.33</v>
      </c>
      <c r="R519" s="14">
        <f t="shared" si="34"/>
        <v>39085.615289351852</v>
      </c>
      <c r="S519" s="14">
        <f t="shared" si="35"/>
        <v>42768.615289351852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s="10" t="s">
        <v>8272</v>
      </c>
      <c r="P520">
        <f t="shared" si="32"/>
        <v>0</v>
      </c>
      <c r="Q520">
        <f t="shared" si="33"/>
        <v>0</v>
      </c>
      <c r="R520" s="14">
        <f t="shared" si="34"/>
        <v>38570.616018518514</v>
      </c>
      <c r="S520" s="14">
        <f t="shared" si="35"/>
        <v>42253.615277777775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s="10" t="s">
        <v>8272</v>
      </c>
      <c r="P521">
        <f t="shared" si="32"/>
        <v>23</v>
      </c>
      <c r="Q521">
        <f t="shared" si="33"/>
        <v>39.229999999999997</v>
      </c>
      <c r="R521" s="14">
        <f t="shared" si="34"/>
        <v>37565.391446759262</v>
      </c>
      <c r="S521" s="14">
        <f t="shared" si="35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s="10" t="s">
        <v>8274</v>
      </c>
      <c r="P522">
        <f t="shared" si="32"/>
        <v>102</v>
      </c>
      <c r="Q522">
        <f t="shared" si="33"/>
        <v>150.15</v>
      </c>
      <c r="R522" s="14">
        <f t="shared" si="34"/>
        <v>38665.702094907407</v>
      </c>
      <c r="S522" s="14">
        <f t="shared" si="35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s="10" t="s">
        <v>8274</v>
      </c>
      <c r="P523">
        <f t="shared" si="32"/>
        <v>105</v>
      </c>
      <c r="Q523">
        <f t="shared" si="33"/>
        <v>93.43</v>
      </c>
      <c r="R523" s="14">
        <f t="shared" si="34"/>
        <v>38993.092812499999</v>
      </c>
      <c r="S523" s="14">
        <f t="shared" si="35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s="10" t="s">
        <v>8274</v>
      </c>
      <c r="P524">
        <f t="shared" si="32"/>
        <v>115</v>
      </c>
      <c r="Q524">
        <f t="shared" si="33"/>
        <v>110.97</v>
      </c>
      <c r="R524" s="14">
        <f t="shared" si="34"/>
        <v>38777.040798611109</v>
      </c>
      <c r="S524" s="14">
        <f t="shared" si="35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s="10" t="s">
        <v>8274</v>
      </c>
      <c r="P525">
        <f t="shared" si="32"/>
        <v>121</v>
      </c>
      <c r="Q525">
        <f t="shared" si="33"/>
        <v>71.790000000000006</v>
      </c>
      <c r="R525" s="14">
        <f t="shared" si="34"/>
        <v>38585.13282407407</v>
      </c>
      <c r="S525" s="14">
        <f t="shared" si="35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s="10" t="s">
        <v>8274</v>
      </c>
      <c r="P526">
        <f t="shared" si="32"/>
        <v>109</v>
      </c>
      <c r="Q526">
        <f t="shared" si="33"/>
        <v>29.26</v>
      </c>
      <c r="R526" s="14">
        <f t="shared" si="34"/>
        <v>38839.717233796298</v>
      </c>
      <c r="S526" s="14">
        <f t="shared" si="35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s="10" t="s">
        <v>8274</v>
      </c>
      <c r="P527">
        <f t="shared" si="32"/>
        <v>100</v>
      </c>
      <c r="Q527">
        <f t="shared" si="33"/>
        <v>1000</v>
      </c>
      <c r="R527" s="14">
        <f t="shared" si="34"/>
        <v>38197.400937500002</v>
      </c>
      <c r="S527" s="14">
        <f t="shared" si="35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s="10" t="s">
        <v>8274</v>
      </c>
      <c r="P528">
        <f t="shared" si="32"/>
        <v>114</v>
      </c>
      <c r="Q528">
        <f t="shared" si="33"/>
        <v>74.349999999999994</v>
      </c>
      <c r="R528" s="14">
        <f t="shared" si="34"/>
        <v>38539.591944444444</v>
      </c>
      <c r="S528" s="14">
        <f t="shared" si="35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s="10" t="s">
        <v>8274</v>
      </c>
      <c r="P529">
        <f t="shared" si="32"/>
        <v>101</v>
      </c>
      <c r="Q529">
        <f t="shared" si="33"/>
        <v>63.83</v>
      </c>
      <c r="R529" s="14">
        <f t="shared" si="34"/>
        <v>39100.205625000002</v>
      </c>
      <c r="S529" s="14">
        <f t="shared" si="35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s="10" t="s">
        <v>8274</v>
      </c>
      <c r="P530">
        <f t="shared" si="32"/>
        <v>116</v>
      </c>
      <c r="Q530">
        <f t="shared" si="33"/>
        <v>44.33</v>
      </c>
      <c r="R530" s="14">
        <f t="shared" si="34"/>
        <v>38502.920219907406</v>
      </c>
      <c r="S530" s="14">
        <f t="shared" si="35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s="10" t="s">
        <v>8274</v>
      </c>
      <c r="P531">
        <f t="shared" si="32"/>
        <v>130</v>
      </c>
      <c r="Q531">
        <f t="shared" si="33"/>
        <v>86.94</v>
      </c>
      <c r="R531" s="14">
        <f t="shared" si="34"/>
        <v>39072.031180555554</v>
      </c>
      <c r="S531" s="14">
        <f t="shared" si="35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s="10" t="s">
        <v>8274</v>
      </c>
      <c r="P532">
        <f t="shared" si="32"/>
        <v>108</v>
      </c>
      <c r="Q532">
        <f t="shared" si="33"/>
        <v>126.55</v>
      </c>
      <c r="R532" s="14">
        <f t="shared" si="34"/>
        <v>38504.591064814813</v>
      </c>
      <c r="S532" s="14">
        <f t="shared" si="35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s="10" t="s">
        <v>8274</v>
      </c>
      <c r="P533">
        <f t="shared" si="32"/>
        <v>100</v>
      </c>
      <c r="Q533">
        <f t="shared" si="33"/>
        <v>129.03</v>
      </c>
      <c r="R533" s="14">
        <f t="shared" si="34"/>
        <v>39023.065150462964</v>
      </c>
      <c r="S533" s="14">
        <f t="shared" si="35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s="10" t="s">
        <v>8274</v>
      </c>
      <c r="P534">
        <f t="shared" si="32"/>
        <v>123</v>
      </c>
      <c r="Q534">
        <f t="shared" si="33"/>
        <v>71.239999999999995</v>
      </c>
      <c r="R534" s="14">
        <f t="shared" si="34"/>
        <v>38820.007037037038</v>
      </c>
      <c r="S534" s="14">
        <f t="shared" si="35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s="10" t="s">
        <v>8274</v>
      </c>
      <c r="P535">
        <f t="shared" si="32"/>
        <v>100</v>
      </c>
      <c r="Q535">
        <f t="shared" si="33"/>
        <v>117.88</v>
      </c>
      <c r="R535" s="14">
        <f t="shared" si="34"/>
        <v>38829.43478009259</v>
      </c>
      <c r="S535" s="14">
        <f t="shared" si="35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s="10" t="s">
        <v>8274</v>
      </c>
      <c r="P536">
        <f t="shared" si="32"/>
        <v>105</v>
      </c>
      <c r="Q536">
        <f t="shared" si="33"/>
        <v>327.08</v>
      </c>
      <c r="R536" s="14">
        <f t="shared" si="34"/>
        <v>38617.810995370368</v>
      </c>
      <c r="S536" s="14">
        <f t="shared" si="35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s="10" t="s">
        <v>8274</v>
      </c>
      <c r="P537">
        <f t="shared" si="32"/>
        <v>103</v>
      </c>
      <c r="Q537">
        <f t="shared" si="33"/>
        <v>34.75</v>
      </c>
      <c r="R537" s="14">
        <f t="shared" si="34"/>
        <v>39058.545196759253</v>
      </c>
      <c r="S537" s="14">
        <f t="shared" si="35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s="10" t="s">
        <v>8274</v>
      </c>
      <c r="P538">
        <f t="shared" si="32"/>
        <v>118</v>
      </c>
      <c r="Q538">
        <f t="shared" si="33"/>
        <v>100.06</v>
      </c>
      <c r="R538" s="14">
        <f t="shared" si="34"/>
        <v>38526.344988425932</v>
      </c>
      <c r="S538" s="14">
        <f t="shared" si="35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s="10" t="s">
        <v>8274</v>
      </c>
      <c r="P539">
        <f t="shared" si="32"/>
        <v>121</v>
      </c>
      <c r="Q539">
        <f t="shared" si="33"/>
        <v>40.85</v>
      </c>
      <c r="R539" s="14">
        <f t="shared" si="34"/>
        <v>38629.768414351856</v>
      </c>
      <c r="S539" s="14">
        <f t="shared" si="35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s="10" t="s">
        <v>8274</v>
      </c>
      <c r="P540">
        <f t="shared" si="32"/>
        <v>302</v>
      </c>
      <c r="Q540">
        <f t="shared" si="33"/>
        <v>252.02</v>
      </c>
      <c r="R540" s="14">
        <f t="shared" si="34"/>
        <v>38820.794710648144</v>
      </c>
      <c r="S540" s="14">
        <f t="shared" si="35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s="10" t="s">
        <v>8274</v>
      </c>
      <c r="P541">
        <f t="shared" si="32"/>
        <v>101</v>
      </c>
      <c r="Q541">
        <f t="shared" si="33"/>
        <v>25.16</v>
      </c>
      <c r="R541" s="14">
        <f t="shared" si="34"/>
        <v>38882.049849537041</v>
      </c>
      <c r="S541" s="14">
        <f t="shared" si="35"/>
        <v>42556.049849537041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s="10" t="s">
        <v>8276</v>
      </c>
      <c r="P542">
        <f t="shared" si="32"/>
        <v>0</v>
      </c>
      <c r="Q542">
        <f t="shared" si="33"/>
        <v>1</v>
      </c>
      <c r="R542" s="14">
        <f t="shared" si="34"/>
        <v>38356.817199074074</v>
      </c>
      <c r="S542" s="14">
        <f t="shared" si="35"/>
        <v>42039.817199074074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s="10" t="s">
        <v>8276</v>
      </c>
      <c r="P543">
        <f t="shared" si="32"/>
        <v>1</v>
      </c>
      <c r="Q543">
        <f t="shared" si="33"/>
        <v>25</v>
      </c>
      <c r="R543" s="14">
        <f t="shared" si="34"/>
        <v>38623.046689814815</v>
      </c>
      <c r="S543" s="14">
        <f t="shared" si="35"/>
        <v>42306.046689814815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s="10" t="s">
        <v>8276</v>
      </c>
      <c r="P544">
        <f t="shared" si="32"/>
        <v>0</v>
      </c>
      <c r="Q544">
        <f t="shared" si="33"/>
        <v>1</v>
      </c>
      <c r="R544" s="14">
        <f t="shared" si="34"/>
        <v>38780.737453703703</v>
      </c>
      <c r="S544" s="14">
        <f t="shared" si="35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s="10" t="s">
        <v>8276</v>
      </c>
      <c r="P545">
        <f t="shared" si="32"/>
        <v>0</v>
      </c>
      <c r="Q545">
        <f t="shared" si="33"/>
        <v>35</v>
      </c>
      <c r="R545" s="14">
        <f t="shared" si="34"/>
        <v>38261.092152777775</v>
      </c>
      <c r="S545" s="14">
        <f t="shared" si="35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s="10" t="s">
        <v>8276</v>
      </c>
      <c r="P546">
        <f t="shared" si="32"/>
        <v>1</v>
      </c>
      <c r="Q546">
        <f t="shared" si="33"/>
        <v>3</v>
      </c>
      <c r="R546" s="14">
        <f t="shared" si="34"/>
        <v>38872.656944444447</v>
      </c>
      <c r="S546" s="14">
        <f t="shared" si="35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s="10" t="s">
        <v>8276</v>
      </c>
      <c r="P547">
        <f t="shared" si="32"/>
        <v>27</v>
      </c>
      <c r="Q547">
        <f t="shared" si="33"/>
        <v>402.71</v>
      </c>
      <c r="R547" s="14">
        <f t="shared" si="34"/>
        <v>38630.592465277776</v>
      </c>
      <c r="S547" s="14">
        <f t="shared" si="35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s="10" t="s">
        <v>8276</v>
      </c>
      <c r="P548">
        <f t="shared" si="32"/>
        <v>0</v>
      </c>
      <c r="Q548">
        <f t="shared" si="33"/>
        <v>26</v>
      </c>
      <c r="R548" s="14">
        <f t="shared" si="34"/>
        <v>38596.667997685188</v>
      </c>
      <c r="S548" s="14">
        <f t="shared" si="35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s="10" t="s">
        <v>8276</v>
      </c>
      <c r="P549">
        <f t="shared" si="32"/>
        <v>0</v>
      </c>
      <c r="Q549">
        <f t="shared" si="33"/>
        <v>0</v>
      </c>
      <c r="R549" s="14">
        <f t="shared" si="34"/>
        <v>38727.696342592593</v>
      </c>
      <c r="S549" s="14">
        <f t="shared" si="35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s="10" t="s">
        <v>8276</v>
      </c>
      <c r="P550">
        <f t="shared" si="32"/>
        <v>0</v>
      </c>
      <c r="Q550">
        <f t="shared" si="33"/>
        <v>9</v>
      </c>
      <c r="R550" s="14">
        <f t="shared" si="34"/>
        <v>38623.903333333335</v>
      </c>
      <c r="S550" s="14">
        <f t="shared" si="35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s="10" t="s">
        <v>8276</v>
      </c>
      <c r="P551">
        <f t="shared" si="32"/>
        <v>3</v>
      </c>
      <c r="Q551">
        <f t="shared" si="33"/>
        <v>8.5</v>
      </c>
      <c r="R551" s="14">
        <f t="shared" si="34"/>
        <v>38510.636828703704</v>
      </c>
      <c r="S551" s="14">
        <f t="shared" si="35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s="10" t="s">
        <v>8276</v>
      </c>
      <c r="P552">
        <f t="shared" si="32"/>
        <v>1</v>
      </c>
      <c r="Q552">
        <f t="shared" si="33"/>
        <v>8.75</v>
      </c>
      <c r="R552" s="14">
        <f t="shared" si="34"/>
        <v>39100.678761574076</v>
      </c>
      <c r="S552" s="14">
        <f t="shared" si="35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s="10" t="s">
        <v>8276</v>
      </c>
      <c r="P553">
        <f t="shared" si="32"/>
        <v>5</v>
      </c>
      <c r="Q553">
        <f t="shared" si="33"/>
        <v>135.04</v>
      </c>
      <c r="R553" s="14">
        <f t="shared" si="34"/>
        <v>38520.275740740741</v>
      </c>
      <c r="S553" s="14">
        <f t="shared" si="35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s="10" t="s">
        <v>8276</v>
      </c>
      <c r="P554">
        <f t="shared" si="32"/>
        <v>0</v>
      </c>
      <c r="Q554">
        <f t="shared" si="33"/>
        <v>0</v>
      </c>
      <c r="R554" s="14">
        <f t="shared" si="34"/>
        <v>38665.616851851853</v>
      </c>
      <c r="S554" s="14">
        <f t="shared" si="35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s="10" t="s">
        <v>8276</v>
      </c>
      <c r="P555">
        <f t="shared" si="32"/>
        <v>0</v>
      </c>
      <c r="Q555">
        <f t="shared" si="33"/>
        <v>20.5</v>
      </c>
      <c r="R555" s="14">
        <f t="shared" si="34"/>
        <v>38274.71980324074</v>
      </c>
      <c r="S555" s="14">
        <f t="shared" si="35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s="10" t="s">
        <v>8276</v>
      </c>
      <c r="P556">
        <f t="shared" si="32"/>
        <v>37</v>
      </c>
      <c r="Q556">
        <f t="shared" si="33"/>
        <v>64.36</v>
      </c>
      <c r="R556" s="14">
        <f t="shared" si="34"/>
        <v>38248.684861111113</v>
      </c>
      <c r="S556" s="14">
        <f t="shared" si="35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s="10" t="s">
        <v>8276</v>
      </c>
      <c r="P557">
        <f t="shared" si="32"/>
        <v>0</v>
      </c>
      <c r="Q557">
        <f t="shared" si="33"/>
        <v>0</v>
      </c>
      <c r="R557" s="14">
        <f t="shared" si="34"/>
        <v>38850.353506944448</v>
      </c>
      <c r="S557" s="14">
        <f t="shared" si="35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s="10" t="s">
        <v>8276</v>
      </c>
      <c r="P558">
        <f t="shared" si="32"/>
        <v>3</v>
      </c>
      <c r="Q558">
        <f t="shared" si="33"/>
        <v>200</v>
      </c>
      <c r="R558" s="14">
        <f t="shared" si="34"/>
        <v>38692.860150462962</v>
      </c>
      <c r="S558" s="14">
        <f t="shared" si="35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s="10" t="s">
        <v>8276</v>
      </c>
      <c r="P559">
        <f t="shared" si="32"/>
        <v>1</v>
      </c>
      <c r="Q559">
        <f t="shared" si="33"/>
        <v>68.3</v>
      </c>
      <c r="R559" s="14">
        <f t="shared" si="34"/>
        <v>39023.942164351851</v>
      </c>
      <c r="S559" s="14">
        <f t="shared" si="35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s="10" t="s">
        <v>8276</v>
      </c>
      <c r="P560">
        <f t="shared" si="32"/>
        <v>0</v>
      </c>
      <c r="Q560">
        <f t="shared" si="33"/>
        <v>0</v>
      </c>
      <c r="R560" s="14">
        <f t="shared" si="34"/>
        <v>38404.883159722223</v>
      </c>
      <c r="S560" s="14">
        <f t="shared" si="35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s="10" t="s">
        <v>8276</v>
      </c>
      <c r="P561">
        <f t="shared" si="32"/>
        <v>0</v>
      </c>
      <c r="Q561">
        <f t="shared" si="33"/>
        <v>50</v>
      </c>
      <c r="R561" s="14">
        <f t="shared" si="34"/>
        <v>38668.283101851848</v>
      </c>
      <c r="S561" s="14">
        <f t="shared" si="35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s="10" t="s">
        <v>8276</v>
      </c>
      <c r="P562">
        <f t="shared" si="32"/>
        <v>0</v>
      </c>
      <c r="Q562">
        <f t="shared" si="33"/>
        <v>4</v>
      </c>
      <c r="R562" s="14">
        <f t="shared" si="34"/>
        <v>38307.771354166667</v>
      </c>
      <c r="S562" s="14">
        <f t="shared" si="35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s="10" t="s">
        <v>8276</v>
      </c>
      <c r="P563">
        <f t="shared" si="32"/>
        <v>0</v>
      </c>
      <c r="Q563">
        <f t="shared" si="33"/>
        <v>27.5</v>
      </c>
      <c r="R563" s="14">
        <f t="shared" si="34"/>
        <v>38615.658715277779</v>
      </c>
      <c r="S563" s="14">
        <f t="shared" si="35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s="10" t="s">
        <v>8276</v>
      </c>
      <c r="P564">
        <f t="shared" si="32"/>
        <v>0</v>
      </c>
      <c r="Q564">
        <f t="shared" si="33"/>
        <v>0</v>
      </c>
      <c r="R564" s="14">
        <f t="shared" si="34"/>
        <v>39039.389062500006</v>
      </c>
      <c r="S564" s="14">
        <f t="shared" si="35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s="10" t="s">
        <v>8276</v>
      </c>
      <c r="P565">
        <f t="shared" si="32"/>
        <v>0</v>
      </c>
      <c r="Q565">
        <f t="shared" si="33"/>
        <v>34</v>
      </c>
      <c r="R565" s="14">
        <f t="shared" si="34"/>
        <v>38369.069988425923</v>
      </c>
      <c r="S565" s="14">
        <f t="shared" si="35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s="10" t="s">
        <v>8276</v>
      </c>
      <c r="P566">
        <f t="shared" si="32"/>
        <v>0</v>
      </c>
      <c r="Q566">
        <f t="shared" si="33"/>
        <v>1</v>
      </c>
      <c r="R566" s="14">
        <f t="shared" si="34"/>
        <v>38758.942997685182</v>
      </c>
      <c r="S566" s="14">
        <f t="shared" si="35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s="10" t="s">
        <v>8276</v>
      </c>
      <c r="P567">
        <f t="shared" si="32"/>
        <v>0</v>
      </c>
      <c r="Q567">
        <f t="shared" si="33"/>
        <v>0</v>
      </c>
      <c r="R567" s="14">
        <f t="shared" si="34"/>
        <v>38512.785289351858</v>
      </c>
      <c r="S567" s="14">
        <f t="shared" si="35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s="10" t="s">
        <v>8276</v>
      </c>
      <c r="P568">
        <f t="shared" si="32"/>
        <v>0</v>
      </c>
      <c r="Q568">
        <f t="shared" si="33"/>
        <v>1</v>
      </c>
      <c r="R568" s="14">
        <f t="shared" si="34"/>
        <v>38882.68440972222</v>
      </c>
      <c r="S568" s="14">
        <f t="shared" si="35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s="10" t="s">
        <v>8276</v>
      </c>
      <c r="P569">
        <f t="shared" si="32"/>
        <v>0</v>
      </c>
      <c r="Q569">
        <f t="shared" si="33"/>
        <v>0</v>
      </c>
      <c r="R569" s="14">
        <f t="shared" si="34"/>
        <v>38322.842523148152</v>
      </c>
      <c r="S569" s="14">
        <f t="shared" si="35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s="10" t="s">
        <v>8276</v>
      </c>
      <c r="P570">
        <f t="shared" si="32"/>
        <v>1</v>
      </c>
      <c r="Q570">
        <f t="shared" si="33"/>
        <v>49</v>
      </c>
      <c r="R570" s="14">
        <f t="shared" si="34"/>
        <v>38695.9215625</v>
      </c>
      <c r="S570" s="14">
        <f t="shared" si="35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s="10" t="s">
        <v>8276</v>
      </c>
      <c r="P571">
        <f t="shared" si="32"/>
        <v>1</v>
      </c>
      <c r="Q571">
        <f t="shared" si="33"/>
        <v>20</v>
      </c>
      <c r="R571" s="14">
        <f t="shared" si="34"/>
        <v>38687.847361111111</v>
      </c>
      <c r="S571" s="14">
        <f t="shared" si="35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s="10" t="s">
        <v>8276</v>
      </c>
      <c r="P572">
        <f t="shared" si="32"/>
        <v>0</v>
      </c>
      <c r="Q572">
        <f t="shared" si="33"/>
        <v>142</v>
      </c>
      <c r="R572" s="14">
        <f t="shared" si="34"/>
        <v>38735.798252314817</v>
      </c>
      <c r="S572" s="14">
        <f t="shared" si="35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s="10" t="s">
        <v>8276</v>
      </c>
      <c r="P573">
        <f t="shared" si="32"/>
        <v>0</v>
      </c>
      <c r="Q573">
        <f t="shared" si="33"/>
        <v>53</v>
      </c>
      <c r="R573" s="14">
        <f t="shared" si="34"/>
        <v>38539.816238425927</v>
      </c>
      <c r="S573" s="14">
        <f t="shared" si="35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s="10" t="s">
        <v>8276</v>
      </c>
      <c r="P574">
        <f t="shared" si="32"/>
        <v>0</v>
      </c>
      <c r="Q574">
        <f t="shared" si="33"/>
        <v>0</v>
      </c>
      <c r="R574" s="14">
        <f t="shared" si="34"/>
        <v>38629.71629629629</v>
      </c>
      <c r="S574" s="14">
        <f t="shared" si="35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s="10" t="s">
        <v>8276</v>
      </c>
      <c r="P575">
        <f t="shared" si="32"/>
        <v>0</v>
      </c>
      <c r="Q575">
        <f t="shared" si="33"/>
        <v>38.44</v>
      </c>
      <c r="R575" s="14">
        <f t="shared" si="34"/>
        <v>38310.050127314811</v>
      </c>
      <c r="S575" s="14">
        <f t="shared" si="35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s="10" t="s">
        <v>8276</v>
      </c>
      <c r="P576">
        <f t="shared" si="32"/>
        <v>1</v>
      </c>
      <c r="Q576">
        <f t="shared" si="33"/>
        <v>20</v>
      </c>
      <c r="R576" s="14">
        <f t="shared" si="34"/>
        <v>38979.443368055552</v>
      </c>
      <c r="S576" s="14">
        <f t="shared" si="35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s="10" t="s">
        <v>8276</v>
      </c>
      <c r="P577">
        <f t="shared" si="32"/>
        <v>0</v>
      </c>
      <c r="Q577">
        <f t="shared" si="33"/>
        <v>64.75</v>
      </c>
      <c r="R577" s="14">
        <f t="shared" si="34"/>
        <v>38485.692627314813</v>
      </c>
      <c r="S577" s="14">
        <f t="shared" si="35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s="10" t="s">
        <v>8276</v>
      </c>
      <c r="P578">
        <f t="shared" si="32"/>
        <v>0</v>
      </c>
      <c r="Q578">
        <f t="shared" si="33"/>
        <v>1</v>
      </c>
      <c r="R578" s="14">
        <f t="shared" si="34"/>
        <v>38378.471666666665</v>
      </c>
      <c r="S578" s="14">
        <f t="shared" si="35"/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s="10" t="s">
        <v>8276</v>
      </c>
      <c r="P579">
        <f t="shared" ref="P579:P642" si="36">ROUND(E579/D579 *100, 0)</f>
        <v>0</v>
      </c>
      <c r="Q579">
        <f t="shared" ref="Q579:Q642" si="37">IFERROR(ROUND(E579/L579, 2), 0)</f>
        <v>10</v>
      </c>
      <c r="R579" s="14">
        <f t="shared" ref="R579:R642" si="38">(((J579/60)/60)/24) + DATE(1960,1, 1)</f>
        <v>38797.589143518519</v>
      </c>
      <c r="S579" s="14">
        <f t="shared" ref="S579:S642" si="39">(((I579/60)/60)/24) + DATE(1970, 1, 1)</f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s="10" t="s">
        <v>8276</v>
      </c>
      <c r="P580">
        <f t="shared" si="36"/>
        <v>0</v>
      </c>
      <c r="Q580">
        <f t="shared" si="37"/>
        <v>2</v>
      </c>
      <c r="R580" s="14">
        <f t="shared" si="38"/>
        <v>38577.578622685185</v>
      </c>
      <c r="S580" s="14">
        <f t="shared" si="39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s="10" t="s">
        <v>8276</v>
      </c>
      <c r="P581">
        <f t="shared" si="36"/>
        <v>1</v>
      </c>
      <c r="Q581">
        <f t="shared" si="37"/>
        <v>35</v>
      </c>
      <c r="R581" s="14">
        <f t="shared" si="38"/>
        <v>38315.852118055554</v>
      </c>
      <c r="S581" s="14">
        <f t="shared" si="39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s="10" t="s">
        <v>8276</v>
      </c>
      <c r="P582">
        <f t="shared" si="36"/>
        <v>0</v>
      </c>
      <c r="Q582">
        <f t="shared" si="37"/>
        <v>1</v>
      </c>
      <c r="R582" s="14">
        <f t="shared" si="38"/>
        <v>38952.908182870371</v>
      </c>
      <c r="S582" s="14">
        <f t="shared" si="39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s="10" t="s">
        <v>8276</v>
      </c>
      <c r="P583">
        <f t="shared" si="36"/>
        <v>0</v>
      </c>
      <c r="Q583">
        <f t="shared" si="37"/>
        <v>0</v>
      </c>
      <c r="R583" s="14">
        <f t="shared" si="38"/>
        <v>38535.012777777782</v>
      </c>
      <c r="S583" s="14">
        <f t="shared" si="39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s="10" t="s">
        <v>8276</v>
      </c>
      <c r="P584">
        <f t="shared" si="36"/>
        <v>0</v>
      </c>
      <c r="Q584">
        <f t="shared" si="37"/>
        <v>0</v>
      </c>
      <c r="R584" s="14">
        <f t="shared" si="38"/>
        <v>38402.739803240736</v>
      </c>
      <c r="S584" s="14">
        <f t="shared" si="39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s="10" t="s">
        <v>8276</v>
      </c>
      <c r="P585">
        <f t="shared" si="36"/>
        <v>0</v>
      </c>
      <c r="Q585">
        <f t="shared" si="37"/>
        <v>1</v>
      </c>
      <c r="R585" s="14">
        <f t="shared" si="38"/>
        <v>38399.93850694444</v>
      </c>
      <c r="S585" s="14">
        <f t="shared" si="39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s="10" t="s">
        <v>8276</v>
      </c>
      <c r="P586">
        <f t="shared" si="36"/>
        <v>1</v>
      </c>
      <c r="Q586">
        <f t="shared" si="37"/>
        <v>5</v>
      </c>
      <c r="R586" s="14">
        <f t="shared" si="38"/>
        <v>38396.716620370367</v>
      </c>
      <c r="S586" s="14">
        <f t="shared" si="39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s="10" t="s">
        <v>8276</v>
      </c>
      <c r="P587">
        <f t="shared" si="36"/>
        <v>0</v>
      </c>
      <c r="Q587">
        <f t="shared" si="37"/>
        <v>0</v>
      </c>
      <c r="R587" s="14">
        <f t="shared" si="38"/>
        <v>38630.3909375</v>
      </c>
      <c r="S587" s="14">
        <f t="shared" si="39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s="10" t="s">
        <v>8276</v>
      </c>
      <c r="P588">
        <f t="shared" si="36"/>
        <v>1</v>
      </c>
      <c r="Q588">
        <f t="shared" si="37"/>
        <v>14</v>
      </c>
      <c r="R588" s="14">
        <f t="shared" si="38"/>
        <v>38367.854247685187</v>
      </c>
      <c r="S588" s="14">
        <f t="shared" si="39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s="10" t="s">
        <v>8276</v>
      </c>
      <c r="P589">
        <f t="shared" si="36"/>
        <v>9</v>
      </c>
      <c r="Q589">
        <f t="shared" si="37"/>
        <v>389.29</v>
      </c>
      <c r="R589" s="14">
        <f t="shared" si="38"/>
        <v>38427.757326388892</v>
      </c>
      <c r="S589" s="14">
        <f t="shared" si="39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s="10" t="s">
        <v>8276</v>
      </c>
      <c r="P590">
        <f t="shared" si="36"/>
        <v>3</v>
      </c>
      <c r="Q590">
        <f t="shared" si="37"/>
        <v>150.5</v>
      </c>
      <c r="R590" s="14">
        <f t="shared" si="38"/>
        <v>38978.769513888896</v>
      </c>
      <c r="S590" s="14">
        <f t="shared" si="39"/>
        <v>42691.811180555553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s="10" t="s">
        <v>8276</v>
      </c>
      <c r="P591">
        <f t="shared" si="36"/>
        <v>0</v>
      </c>
      <c r="Q591">
        <f t="shared" si="37"/>
        <v>1</v>
      </c>
      <c r="R591" s="14">
        <f t="shared" si="38"/>
        <v>38525.614571759259</v>
      </c>
      <c r="S591" s="14">
        <f t="shared" si="39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s="10" t="s">
        <v>8276</v>
      </c>
      <c r="P592">
        <f t="shared" si="36"/>
        <v>4</v>
      </c>
      <c r="Q592">
        <f t="shared" si="37"/>
        <v>24.78</v>
      </c>
      <c r="R592" s="14">
        <f t="shared" si="38"/>
        <v>38724.554756944446</v>
      </c>
      <c r="S592" s="14">
        <f t="shared" si="39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s="10" t="s">
        <v>8276</v>
      </c>
      <c r="P593">
        <f t="shared" si="36"/>
        <v>0</v>
      </c>
      <c r="Q593">
        <f t="shared" si="37"/>
        <v>30.5</v>
      </c>
      <c r="R593" s="14">
        <f t="shared" si="38"/>
        <v>38524.543171296296</v>
      </c>
      <c r="S593" s="14">
        <f t="shared" si="39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s="10" t="s">
        <v>8276</v>
      </c>
      <c r="P594">
        <f t="shared" si="36"/>
        <v>3</v>
      </c>
      <c r="Q594">
        <f t="shared" si="37"/>
        <v>250</v>
      </c>
      <c r="R594" s="14">
        <f t="shared" si="38"/>
        <v>38293.232175925928</v>
      </c>
      <c r="S594" s="14">
        <f t="shared" si="39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s="10" t="s">
        <v>8276</v>
      </c>
      <c r="P595">
        <f t="shared" si="36"/>
        <v>23</v>
      </c>
      <c r="Q595">
        <f t="shared" si="37"/>
        <v>16.43</v>
      </c>
      <c r="R595" s="14">
        <f t="shared" si="38"/>
        <v>38417.677604166667</v>
      </c>
      <c r="S595" s="14">
        <f t="shared" si="39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s="10" t="s">
        <v>8276</v>
      </c>
      <c r="P596">
        <f t="shared" si="36"/>
        <v>0</v>
      </c>
      <c r="Q596">
        <f t="shared" si="37"/>
        <v>13</v>
      </c>
      <c r="R596" s="14">
        <f t="shared" si="38"/>
        <v>38793.780162037037</v>
      </c>
      <c r="S596" s="14">
        <f t="shared" si="39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s="10" t="s">
        <v>8276</v>
      </c>
      <c r="P597">
        <f t="shared" si="36"/>
        <v>0</v>
      </c>
      <c r="Q597">
        <f t="shared" si="37"/>
        <v>53.25</v>
      </c>
      <c r="R597" s="14">
        <f t="shared" si="38"/>
        <v>38430.069884259254</v>
      </c>
      <c r="S597" s="14">
        <f t="shared" si="39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s="10" t="s">
        <v>8276</v>
      </c>
      <c r="P598">
        <f t="shared" si="36"/>
        <v>0</v>
      </c>
      <c r="Q598">
        <f t="shared" si="37"/>
        <v>3</v>
      </c>
      <c r="R598" s="14">
        <f t="shared" si="38"/>
        <v>38993.896898148145</v>
      </c>
      <c r="S598" s="14">
        <f t="shared" si="39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s="10" t="s">
        <v>8276</v>
      </c>
      <c r="P599">
        <f t="shared" si="36"/>
        <v>0</v>
      </c>
      <c r="Q599">
        <f t="shared" si="37"/>
        <v>10</v>
      </c>
      <c r="R599" s="14">
        <f t="shared" si="38"/>
        <v>38892.705266203702</v>
      </c>
      <c r="S599" s="14">
        <f t="shared" si="39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s="10" t="s">
        <v>8276</v>
      </c>
      <c r="P600">
        <f t="shared" si="36"/>
        <v>34</v>
      </c>
      <c r="Q600">
        <f t="shared" si="37"/>
        <v>121.43</v>
      </c>
      <c r="R600" s="14">
        <f t="shared" si="38"/>
        <v>38295.00209490741</v>
      </c>
      <c r="S600" s="14">
        <f t="shared" si="39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s="10" t="s">
        <v>8276</v>
      </c>
      <c r="P601">
        <f t="shared" si="36"/>
        <v>0</v>
      </c>
      <c r="Q601">
        <f t="shared" si="37"/>
        <v>15.5</v>
      </c>
      <c r="R601" s="14">
        <f t="shared" si="38"/>
        <v>38394.812523148154</v>
      </c>
      <c r="S601" s="14">
        <f t="shared" si="39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s="10" t="s">
        <v>8276</v>
      </c>
      <c r="P602">
        <f t="shared" si="36"/>
        <v>2</v>
      </c>
      <c r="Q602">
        <f t="shared" si="37"/>
        <v>100</v>
      </c>
      <c r="R602" s="14">
        <f t="shared" si="38"/>
        <v>38420.798171296294</v>
      </c>
      <c r="S602" s="14">
        <f t="shared" si="39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s="10" t="s">
        <v>8276</v>
      </c>
      <c r="P603">
        <f t="shared" si="36"/>
        <v>1</v>
      </c>
      <c r="Q603">
        <f t="shared" si="37"/>
        <v>23.33</v>
      </c>
      <c r="R603" s="14">
        <f t="shared" si="38"/>
        <v>38316.858090277776</v>
      </c>
      <c r="S603" s="14">
        <f t="shared" si="39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s="10" t="s">
        <v>8276</v>
      </c>
      <c r="P604">
        <f t="shared" si="36"/>
        <v>0</v>
      </c>
      <c r="Q604">
        <f t="shared" si="37"/>
        <v>0</v>
      </c>
      <c r="R604" s="14">
        <f t="shared" si="38"/>
        <v>38490.79415509259</v>
      </c>
      <c r="S604" s="14">
        <f t="shared" si="39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s="10" t="s">
        <v>8276</v>
      </c>
      <c r="P605">
        <f t="shared" si="36"/>
        <v>4</v>
      </c>
      <c r="Q605">
        <f t="shared" si="37"/>
        <v>45.39</v>
      </c>
      <c r="R605" s="14">
        <f t="shared" si="38"/>
        <v>38182.639155092591</v>
      </c>
      <c r="S605" s="14">
        <f t="shared" si="39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s="10" t="s">
        <v>8276</v>
      </c>
      <c r="P606">
        <f t="shared" si="36"/>
        <v>0</v>
      </c>
      <c r="Q606">
        <f t="shared" si="37"/>
        <v>0</v>
      </c>
      <c r="R606" s="14">
        <f t="shared" si="38"/>
        <v>38196.035370370373</v>
      </c>
      <c r="S606" s="14">
        <f t="shared" si="39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s="10" t="s">
        <v>8276</v>
      </c>
      <c r="P607">
        <f t="shared" si="36"/>
        <v>3</v>
      </c>
      <c r="Q607">
        <f t="shared" si="37"/>
        <v>16.38</v>
      </c>
      <c r="R607" s="14">
        <f t="shared" si="38"/>
        <v>38541.357731481476</v>
      </c>
      <c r="S607" s="14">
        <f t="shared" si="39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s="10" t="s">
        <v>8276</v>
      </c>
      <c r="P608">
        <f t="shared" si="36"/>
        <v>0</v>
      </c>
      <c r="Q608">
        <f t="shared" si="37"/>
        <v>10</v>
      </c>
      <c r="R608" s="14">
        <f t="shared" si="38"/>
        <v>38449.650567129633</v>
      </c>
      <c r="S608" s="14">
        <f t="shared" si="39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s="10" t="s">
        <v>8276</v>
      </c>
      <c r="P609">
        <f t="shared" si="36"/>
        <v>0</v>
      </c>
      <c r="Q609">
        <f t="shared" si="37"/>
        <v>0</v>
      </c>
      <c r="R609" s="14">
        <f t="shared" si="38"/>
        <v>38647.825648148151</v>
      </c>
      <c r="S609" s="14">
        <f t="shared" si="39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s="10" t="s">
        <v>8276</v>
      </c>
      <c r="P610">
        <f t="shared" si="36"/>
        <v>1</v>
      </c>
      <c r="Q610">
        <f t="shared" si="37"/>
        <v>292.2</v>
      </c>
      <c r="R610" s="14">
        <f t="shared" si="38"/>
        <v>38487.921064814815</v>
      </c>
      <c r="S610" s="14">
        <f t="shared" si="39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s="10" t="s">
        <v>8276</v>
      </c>
      <c r="P611">
        <f t="shared" si="36"/>
        <v>1</v>
      </c>
      <c r="Q611">
        <f t="shared" si="37"/>
        <v>5</v>
      </c>
      <c r="R611" s="14">
        <f t="shared" si="38"/>
        <v>38654.034074074079</v>
      </c>
      <c r="S611" s="14">
        <f t="shared" si="39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s="10" t="s">
        <v>8276</v>
      </c>
      <c r="P612">
        <f t="shared" si="36"/>
        <v>0</v>
      </c>
      <c r="Q612">
        <f t="shared" si="37"/>
        <v>0</v>
      </c>
      <c r="R612" s="14">
        <f t="shared" si="38"/>
        <v>38433.83085648148</v>
      </c>
      <c r="S612" s="14">
        <f t="shared" si="39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s="10" t="s">
        <v>8276</v>
      </c>
      <c r="P613">
        <f t="shared" si="36"/>
        <v>0</v>
      </c>
      <c r="Q613">
        <f t="shared" si="37"/>
        <v>0</v>
      </c>
      <c r="R613" s="14">
        <f t="shared" si="38"/>
        <v>38675.560613425929</v>
      </c>
      <c r="S613" s="14">
        <f t="shared" si="39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s="10" t="s">
        <v>8276</v>
      </c>
      <c r="P614">
        <f t="shared" si="36"/>
        <v>0</v>
      </c>
      <c r="Q614">
        <f t="shared" si="37"/>
        <v>0</v>
      </c>
      <c r="R614" s="14">
        <f t="shared" si="38"/>
        <v>38932.031782407401</v>
      </c>
      <c r="S614" s="14">
        <f t="shared" si="39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s="10" t="s">
        <v>8276</v>
      </c>
      <c r="P615">
        <f t="shared" si="36"/>
        <v>21</v>
      </c>
      <c r="Q615">
        <f t="shared" si="37"/>
        <v>105.93</v>
      </c>
      <c r="R615" s="14">
        <f t="shared" si="38"/>
        <v>38594.496759259258</v>
      </c>
      <c r="S615" s="14">
        <f t="shared" si="39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s="10" t="s">
        <v>8276</v>
      </c>
      <c r="P616">
        <f t="shared" si="36"/>
        <v>0</v>
      </c>
      <c r="Q616">
        <f t="shared" si="37"/>
        <v>0</v>
      </c>
      <c r="R616" s="14">
        <f t="shared" si="38"/>
        <v>38862.061805555553</v>
      </c>
      <c r="S616" s="14">
        <f t="shared" si="39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s="10" t="s">
        <v>8276</v>
      </c>
      <c r="P617">
        <f t="shared" si="36"/>
        <v>0</v>
      </c>
      <c r="Q617">
        <f t="shared" si="37"/>
        <v>0</v>
      </c>
      <c r="R617" s="14">
        <f t="shared" si="38"/>
        <v>38589.122210648144</v>
      </c>
      <c r="S617" s="14">
        <f t="shared" si="39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s="10" t="s">
        <v>8276</v>
      </c>
      <c r="P618">
        <f t="shared" si="36"/>
        <v>0</v>
      </c>
      <c r="Q618">
        <f t="shared" si="37"/>
        <v>0</v>
      </c>
      <c r="R618" s="14">
        <f t="shared" si="38"/>
        <v>39108.376238425932</v>
      </c>
      <c r="S618" s="14">
        <f t="shared" si="39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s="10" t="s">
        <v>8276</v>
      </c>
      <c r="P619">
        <f t="shared" si="36"/>
        <v>3</v>
      </c>
      <c r="Q619">
        <f t="shared" si="37"/>
        <v>20</v>
      </c>
      <c r="R619" s="14">
        <f t="shared" si="38"/>
        <v>38434.343090277776</v>
      </c>
      <c r="S619" s="14">
        <f t="shared" si="39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s="10" t="s">
        <v>8276</v>
      </c>
      <c r="P620">
        <f t="shared" si="36"/>
        <v>0</v>
      </c>
      <c r="Q620">
        <f t="shared" si="37"/>
        <v>0</v>
      </c>
      <c r="R620" s="14">
        <f t="shared" si="38"/>
        <v>38664.810219907406</v>
      </c>
      <c r="S620" s="14">
        <f t="shared" si="39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s="10" t="s">
        <v>8276</v>
      </c>
      <c r="P621">
        <f t="shared" si="36"/>
        <v>0</v>
      </c>
      <c r="Q621">
        <f t="shared" si="37"/>
        <v>1</v>
      </c>
      <c r="R621" s="14">
        <f t="shared" si="38"/>
        <v>38255.650347222225</v>
      </c>
      <c r="S621" s="14">
        <f t="shared" si="39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s="10" t="s">
        <v>8276</v>
      </c>
      <c r="P622">
        <f t="shared" si="36"/>
        <v>1</v>
      </c>
      <c r="Q622">
        <f t="shared" si="37"/>
        <v>300</v>
      </c>
      <c r="R622" s="14">
        <f t="shared" si="38"/>
        <v>38178.716874999998</v>
      </c>
      <c r="S622" s="14">
        <f t="shared" si="39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s="10" t="s">
        <v>8276</v>
      </c>
      <c r="P623">
        <f t="shared" si="36"/>
        <v>1</v>
      </c>
      <c r="Q623">
        <f t="shared" si="37"/>
        <v>87</v>
      </c>
      <c r="R623" s="14">
        <f t="shared" si="38"/>
        <v>38875.987696759257</v>
      </c>
      <c r="S623" s="14">
        <f t="shared" si="39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s="10" t="s">
        <v>8276</v>
      </c>
      <c r="P624">
        <f t="shared" si="36"/>
        <v>6</v>
      </c>
      <c r="Q624">
        <f t="shared" si="37"/>
        <v>37.89</v>
      </c>
      <c r="R624" s="14">
        <f t="shared" si="38"/>
        <v>38879.774745370371</v>
      </c>
      <c r="S624" s="14">
        <f t="shared" si="39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s="10" t="s">
        <v>8276</v>
      </c>
      <c r="P625">
        <f t="shared" si="36"/>
        <v>0</v>
      </c>
      <c r="Q625">
        <f t="shared" si="37"/>
        <v>0</v>
      </c>
      <c r="R625" s="14">
        <f t="shared" si="38"/>
        <v>38469.009224537032</v>
      </c>
      <c r="S625" s="14">
        <f t="shared" si="39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s="10" t="s">
        <v>8276</v>
      </c>
      <c r="P626">
        <f t="shared" si="36"/>
        <v>0</v>
      </c>
      <c r="Q626">
        <f t="shared" si="37"/>
        <v>0</v>
      </c>
      <c r="R626" s="14">
        <f t="shared" si="38"/>
        <v>38455.988900462966</v>
      </c>
      <c r="S626" s="14">
        <f t="shared" si="39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s="10" t="s">
        <v>8276</v>
      </c>
      <c r="P627">
        <f t="shared" si="36"/>
        <v>0</v>
      </c>
      <c r="Q627">
        <f t="shared" si="37"/>
        <v>0</v>
      </c>
      <c r="R627" s="14">
        <f t="shared" si="38"/>
        <v>39137.895567129628</v>
      </c>
      <c r="S627" s="14">
        <f t="shared" si="39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s="10" t="s">
        <v>8276</v>
      </c>
      <c r="P628">
        <f t="shared" si="36"/>
        <v>17</v>
      </c>
      <c r="Q628">
        <f t="shared" si="37"/>
        <v>111.41</v>
      </c>
      <c r="R628" s="14">
        <f t="shared" si="38"/>
        <v>38545.559479166666</v>
      </c>
      <c r="S628" s="14">
        <f t="shared" si="39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s="10" t="s">
        <v>8276</v>
      </c>
      <c r="P629">
        <f t="shared" si="36"/>
        <v>0</v>
      </c>
      <c r="Q629">
        <f t="shared" si="37"/>
        <v>90</v>
      </c>
      <c r="R629" s="14">
        <f t="shared" si="38"/>
        <v>38731.306840277779</v>
      </c>
      <c r="S629" s="14">
        <f t="shared" si="39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s="10" t="s">
        <v>8276</v>
      </c>
      <c r="P630">
        <f t="shared" si="36"/>
        <v>0</v>
      </c>
      <c r="Q630">
        <f t="shared" si="37"/>
        <v>0</v>
      </c>
      <c r="R630" s="14">
        <f t="shared" si="38"/>
        <v>38150.692789351851</v>
      </c>
      <c r="S630" s="14">
        <f t="shared" si="39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s="10" t="s">
        <v>8276</v>
      </c>
      <c r="P631">
        <f t="shared" si="36"/>
        <v>0</v>
      </c>
      <c r="Q631">
        <f t="shared" si="37"/>
        <v>116.67</v>
      </c>
      <c r="R631" s="14">
        <f t="shared" si="38"/>
        <v>38821.637824074074</v>
      </c>
      <c r="S631" s="14">
        <f t="shared" si="39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s="10" t="s">
        <v>8276</v>
      </c>
      <c r="P632">
        <f t="shared" si="36"/>
        <v>0</v>
      </c>
      <c r="Q632">
        <f t="shared" si="37"/>
        <v>10</v>
      </c>
      <c r="R632" s="14">
        <f t="shared" si="38"/>
        <v>38570.619456018518</v>
      </c>
      <c r="S632" s="14">
        <f t="shared" si="39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s="10" t="s">
        <v>8276</v>
      </c>
      <c r="P633">
        <f t="shared" si="36"/>
        <v>1</v>
      </c>
      <c r="Q633">
        <f t="shared" si="37"/>
        <v>76.67</v>
      </c>
      <c r="R633" s="14">
        <f t="shared" si="38"/>
        <v>38836.772326388891</v>
      </c>
      <c r="S633" s="14">
        <f t="shared" si="39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s="10" t="s">
        <v>8276</v>
      </c>
      <c r="P634">
        <f t="shared" si="36"/>
        <v>0</v>
      </c>
      <c r="Q634">
        <f t="shared" si="37"/>
        <v>0</v>
      </c>
      <c r="R634" s="14">
        <f t="shared" si="38"/>
        <v>38650.659317129626</v>
      </c>
      <c r="S634" s="14">
        <f t="shared" si="39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s="10" t="s">
        <v>8276</v>
      </c>
      <c r="P635">
        <f t="shared" si="36"/>
        <v>12</v>
      </c>
      <c r="Q635">
        <f t="shared" si="37"/>
        <v>49.8</v>
      </c>
      <c r="R635" s="14">
        <f t="shared" si="38"/>
        <v>38854.29932870371</v>
      </c>
      <c r="S635" s="14">
        <f t="shared" si="39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s="10" t="s">
        <v>8276</v>
      </c>
      <c r="P636">
        <f t="shared" si="36"/>
        <v>0</v>
      </c>
      <c r="Q636">
        <f t="shared" si="37"/>
        <v>1</v>
      </c>
      <c r="R636" s="14">
        <f t="shared" si="38"/>
        <v>38378.928576388891</v>
      </c>
      <c r="S636" s="14">
        <f t="shared" si="39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s="10" t="s">
        <v>8276</v>
      </c>
      <c r="P637">
        <f t="shared" si="36"/>
        <v>0</v>
      </c>
      <c r="Q637">
        <f t="shared" si="37"/>
        <v>2</v>
      </c>
      <c r="R637" s="14">
        <f t="shared" si="38"/>
        <v>38423.092152777783</v>
      </c>
      <c r="S637" s="14">
        <f t="shared" si="39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s="10" t="s">
        <v>8276</v>
      </c>
      <c r="P638">
        <f t="shared" si="36"/>
        <v>0</v>
      </c>
      <c r="Q638">
        <f t="shared" si="37"/>
        <v>4</v>
      </c>
      <c r="R638" s="14">
        <f t="shared" si="38"/>
        <v>38478.455439814818</v>
      </c>
      <c r="S638" s="14">
        <f t="shared" si="39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s="10" t="s">
        <v>8276</v>
      </c>
      <c r="P639">
        <f t="shared" si="36"/>
        <v>0</v>
      </c>
      <c r="Q639">
        <f t="shared" si="37"/>
        <v>0</v>
      </c>
      <c r="R639" s="14">
        <f t="shared" si="38"/>
        <v>39109.962013888886</v>
      </c>
      <c r="S639" s="14">
        <f t="shared" si="39"/>
        <v>42791.961111111115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s="10" t="s">
        <v>8276</v>
      </c>
      <c r="P640">
        <f t="shared" si="36"/>
        <v>0</v>
      </c>
      <c r="Q640">
        <f t="shared" si="37"/>
        <v>3</v>
      </c>
      <c r="R640" s="14">
        <f t="shared" si="38"/>
        <v>39106.593310185184</v>
      </c>
      <c r="S640" s="14">
        <f t="shared" si="39"/>
        <v>42819.55164351852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s="10" t="s">
        <v>8276</v>
      </c>
      <c r="P641">
        <f t="shared" si="36"/>
        <v>0</v>
      </c>
      <c r="Q641">
        <f t="shared" si="37"/>
        <v>1</v>
      </c>
      <c r="R641" s="14">
        <f t="shared" si="38"/>
        <v>38212.583275462966</v>
      </c>
      <c r="S641" s="14">
        <f t="shared" si="39"/>
        <v>41925.583275462966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s="10" t="s">
        <v>8277</v>
      </c>
      <c r="P642">
        <f t="shared" si="36"/>
        <v>144</v>
      </c>
      <c r="Q642">
        <f t="shared" si="37"/>
        <v>50.5</v>
      </c>
      <c r="R642" s="14">
        <f t="shared" si="38"/>
        <v>39030.420312500006</v>
      </c>
      <c r="S642" s="14">
        <f t="shared" si="39"/>
        <v>42698.958333333328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s="10" t="s">
        <v>8277</v>
      </c>
      <c r="P643">
        <f t="shared" ref="P643:P706" si="40">ROUND(E643/D643 *100, 0)</f>
        <v>119</v>
      </c>
      <c r="Q643">
        <f t="shared" ref="Q643:Q706" si="41">IFERROR(ROUND(E643/L643, 2), 0)</f>
        <v>151.32</v>
      </c>
      <c r="R643" s="14">
        <f t="shared" ref="R643:R706" si="42">(((J643/60)/60)/24) + DATE(1960,1, 1)</f>
        <v>38546.57</v>
      </c>
      <c r="S643" s="14">
        <f t="shared" ref="S643:S706" si="43">(((I643/60)/60)/24) + DATE(1970, 1, 1)</f>
        <v>42229.57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s="10" t="s">
        <v>8277</v>
      </c>
      <c r="P644">
        <f t="shared" si="40"/>
        <v>1460</v>
      </c>
      <c r="Q644">
        <f t="shared" si="41"/>
        <v>134.36000000000001</v>
      </c>
      <c r="R644" s="14">
        <f t="shared" si="42"/>
        <v>38546.651319444441</v>
      </c>
      <c r="S644" s="14">
        <f t="shared" si="43"/>
        <v>42235.651319444441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s="10" t="s">
        <v>8277</v>
      </c>
      <c r="P645">
        <f t="shared" si="40"/>
        <v>106</v>
      </c>
      <c r="Q645">
        <f t="shared" si="41"/>
        <v>174.03</v>
      </c>
      <c r="R645" s="14">
        <f t="shared" si="42"/>
        <v>38447.642071759255</v>
      </c>
      <c r="S645" s="14">
        <f t="shared" si="43"/>
        <v>42155.642071759255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s="10" t="s">
        <v>8277</v>
      </c>
      <c r="P646">
        <f t="shared" si="40"/>
        <v>300</v>
      </c>
      <c r="Q646">
        <f t="shared" si="41"/>
        <v>73.489999999999995</v>
      </c>
      <c r="R646" s="14">
        <f t="shared" si="42"/>
        <v>38245.665960648148</v>
      </c>
      <c r="S646" s="14">
        <f t="shared" si="43"/>
        <v>41941.041666666664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s="10" t="s">
        <v>8277</v>
      </c>
      <c r="P647">
        <f t="shared" si="40"/>
        <v>279</v>
      </c>
      <c r="Q647">
        <f t="shared" si="41"/>
        <v>23.52</v>
      </c>
      <c r="R647" s="14">
        <f t="shared" si="42"/>
        <v>38911.026319444441</v>
      </c>
      <c r="S647" s="14">
        <f t="shared" si="43"/>
        <v>42594.026319444441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s="10" t="s">
        <v>8277</v>
      </c>
      <c r="P648">
        <f t="shared" si="40"/>
        <v>132</v>
      </c>
      <c r="Q648">
        <f t="shared" si="41"/>
        <v>39.07</v>
      </c>
      <c r="R648" s="14">
        <f t="shared" si="42"/>
        <v>38179.852627314816</v>
      </c>
      <c r="S648" s="14">
        <f t="shared" si="43"/>
        <v>41862.852627314816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s="10" t="s">
        <v>8277</v>
      </c>
      <c r="P649">
        <f t="shared" si="40"/>
        <v>107</v>
      </c>
      <c r="Q649">
        <f t="shared" si="41"/>
        <v>125.94</v>
      </c>
      <c r="R649" s="14">
        <f t="shared" si="42"/>
        <v>38763.767928240741</v>
      </c>
      <c r="S649" s="14">
        <f t="shared" si="43"/>
        <v>42446.726261574076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s="10" t="s">
        <v>8277</v>
      </c>
      <c r="P650">
        <f t="shared" si="40"/>
        <v>127</v>
      </c>
      <c r="Q650">
        <f t="shared" si="41"/>
        <v>1644</v>
      </c>
      <c r="R650" s="14">
        <f t="shared" si="42"/>
        <v>38238.693379629629</v>
      </c>
      <c r="S650" s="14">
        <f t="shared" si="43"/>
        <v>41926.693379629629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s="10" t="s">
        <v>8277</v>
      </c>
      <c r="P651">
        <f t="shared" si="40"/>
        <v>140</v>
      </c>
      <c r="Q651">
        <f t="shared" si="41"/>
        <v>42.67</v>
      </c>
      <c r="R651" s="14">
        <f t="shared" si="42"/>
        <v>38224.912187499998</v>
      </c>
      <c r="S651" s="14">
        <f t="shared" si="43"/>
        <v>41898.912187499998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s="10" t="s">
        <v>8277</v>
      </c>
      <c r="P652">
        <f t="shared" si="40"/>
        <v>112</v>
      </c>
      <c r="Q652">
        <f t="shared" si="41"/>
        <v>35.130000000000003</v>
      </c>
      <c r="R652" s="14">
        <f t="shared" si="42"/>
        <v>38279.036851851852</v>
      </c>
      <c r="S652" s="14">
        <f t="shared" si="43"/>
        <v>41992.078518518523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s="10" t="s">
        <v>8277</v>
      </c>
      <c r="P653">
        <f t="shared" si="40"/>
        <v>101</v>
      </c>
      <c r="Q653">
        <f t="shared" si="41"/>
        <v>239.35</v>
      </c>
      <c r="R653" s="14">
        <f t="shared" si="42"/>
        <v>38303.017488425925</v>
      </c>
      <c r="S653" s="14">
        <f t="shared" si="43"/>
        <v>41986.017488425925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s="10" t="s">
        <v>8277</v>
      </c>
      <c r="P654">
        <f t="shared" si="40"/>
        <v>100</v>
      </c>
      <c r="Q654">
        <f t="shared" si="41"/>
        <v>107.64</v>
      </c>
      <c r="R654" s="14">
        <f t="shared" si="42"/>
        <v>39022.690393518518</v>
      </c>
      <c r="S654" s="14">
        <f t="shared" si="43"/>
        <v>42705.732060185182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s="10" t="s">
        <v>8277</v>
      </c>
      <c r="P655">
        <f t="shared" si="40"/>
        <v>141</v>
      </c>
      <c r="Q655">
        <f t="shared" si="41"/>
        <v>95.83</v>
      </c>
      <c r="R655" s="14">
        <f t="shared" si="42"/>
        <v>38546.618518518517</v>
      </c>
      <c r="S655" s="14">
        <f t="shared" si="43"/>
        <v>42236.618518518517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s="10" t="s">
        <v>8277</v>
      </c>
      <c r="P656">
        <f t="shared" si="40"/>
        <v>267</v>
      </c>
      <c r="Q656">
        <f t="shared" si="41"/>
        <v>31.66</v>
      </c>
      <c r="R656" s="14">
        <f t="shared" si="42"/>
        <v>38510.957326388889</v>
      </c>
      <c r="S656" s="14">
        <f t="shared" si="43"/>
        <v>42193.957326388889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s="10" t="s">
        <v>8277</v>
      </c>
      <c r="P657">
        <f t="shared" si="40"/>
        <v>147</v>
      </c>
      <c r="Q657">
        <f t="shared" si="41"/>
        <v>42.89</v>
      </c>
      <c r="R657" s="14">
        <f t="shared" si="42"/>
        <v>38392.957314814819</v>
      </c>
      <c r="S657" s="14">
        <f t="shared" si="43"/>
        <v>42075.915648148148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s="10" t="s">
        <v>8277</v>
      </c>
      <c r="P658">
        <f t="shared" si="40"/>
        <v>214</v>
      </c>
      <c r="Q658">
        <f t="shared" si="41"/>
        <v>122.74</v>
      </c>
      <c r="R658" s="14">
        <f t="shared" si="42"/>
        <v>38764.804618055554</v>
      </c>
      <c r="S658" s="14">
        <f t="shared" si="43"/>
        <v>42477.762951388882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s="10" t="s">
        <v>8277</v>
      </c>
      <c r="P659">
        <f t="shared" si="40"/>
        <v>126</v>
      </c>
      <c r="Q659">
        <f t="shared" si="41"/>
        <v>190.45</v>
      </c>
      <c r="R659" s="14">
        <f t="shared" si="42"/>
        <v>38678.84574074074</v>
      </c>
      <c r="S659" s="14">
        <f t="shared" si="43"/>
        <v>42361.84574074074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s="10" t="s">
        <v>8277</v>
      </c>
      <c r="P660">
        <f t="shared" si="40"/>
        <v>104</v>
      </c>
      <c r="Q660">
        <f t="shared" si="41"/>
        <v>109.34</v>
      </c>
      <c r="R660" s="14">
        <f t="shared" si="42"/>
        <v>38526.160752314812</v>
      </c>
      <c r="S660" s="14">
        <f t="shared" si="43"/>
        <v>42211.75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s="10" t="s">
        <v>8277</v>
      </c>
      <c r="P661">
        <f t="shared" si="40"/>
        <v>101</v>
      </c>
      <c r="Q661">
        <f t="shared" si="41"/>
        <v>143.66999999999999</v>
      </c>
      <c r="R661" s="14">
        <f t="shared" si="42"/>
        <v>38556.593692129631</v>
      </c>
      <c r="S661" s="14">
        <f t="shared" si="43"/>
        <v>42239.593692129631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s="10" t="s">
        <v>8277</v>
      </c>
      <c r="P662">
        <f t="shared" si="40"/>
        <v>3</v>
      </c>
      <c r="Q662">
        <f t="shared" si="41"/>
        <v>84.94</v>
      </c>
      <c r="R662" s="14">
        <f t="shared" si="42"/>
        <v>38269.741655092592</v>
      </c>
      <c r="S662" s="14">
        <f t="shared" si="43"/>
        <v>41952.783321759263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s="10" t="s">
        <v>8277</v>
      </c>
      <c r="P663">
        <f t="shared" si="40"/>
        <v>1</v>
      </c>
      <c r="Q663">
        <f t="shared" si="41"/>
        <v>10.56</v>
      </c>
      <c r="R663" s="14">
        <f t="shared" si="42"/>
        <v>38983.645358796297</v>
      </c>
      <c r="S663" s="14">
        <f t="shared" si="43"/>
        <v>42666.645358796297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s="10" t="s">
        <v>8277</v>
      </c>
      <c r="P664">
        <f t="shared" si="40"/>
        <v>0</v>
      </c>
      <c r="Q664">
        <f t="shared" si="41"/>
        <v>39</v>
      </c>
      <c r="R664" s="14">
        <f t="shared" si="42"/>
        <v>38337.438043981485</v>
      </c>
      <c r="S664" s="14">
        <f t="shared" si="43"/>
        <v>42020.438043981485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s="10" t="s">
        <v>8277</v>
      </c>
      <c r="P665">
        <f t="shared" si="40"/>
        <v>0</v>
      </c>
      <c r="Q665">
        <f t="shared" si="41"/>
        <v>100</v>
      </c>
      <c r="R665" s="14">
        <f t="shared" si="42"/>
        <v>38520.843240740738</v>
      </c>
      <c r="S665" s="14">
        <f t="shared" si="43"/>
        <v>42203.843240740738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s="10" t="s">
        <v>8277</v>
      </c>
      <c r="P666">
        <f t="shared" si="40"/>
        <v>8</v>
      </c>
      <c r="Q666">
        <f t="shared" si="41"/>
        <v>31.17</v>
      </c>
      <c r="R666" s="14">
        <f t="shared" si="42"/>
        <v>38424.666377314818</v>
      </c>
      <c r="S666" s="14">
        <f t="shared" si="43"/>
        <v>42107.666377314818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s="10" t="s">
        <v>8277</v>
      </c>
      <c r="P667">
        <f t="shared" si="40"/>
        <v>19</v>
      </c>
      <c r="Q667">
        <f t="shared" si="41"/>
        <v>155.33000000000001</v>
      </c>
      <c r="R667" s="14">
        <f t="shared" si="42"/>
        <v>39035.711354166662</v>
      </c>
      <c r="S667" s="14">
        <f t="shared" si="43"/>
        <v>42748.711354166662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s="10" t="s">
        <v>8277</v>
      </c>
      <c r="P668">
        <f t="shared" si="40"/>
        <v>0</v>
      </c>
      <c r="Q668">
        <f t="shared" si="41"/>
        <v>2</v>
      </c>
      <c r="R668" s="14">
        <f t="shared" si="42"/>
        <v>38185.832152777781</v>
      </c>
      <c r="S668" s="14">
        <f t="shared" si="43"/>
        <v>41868.832152777781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s="10" t="s">
        <v>8277</v>
      </c>
      <c r="P669">
        <f t="shared" si="40"/>
        <v>10</v>
      </c>
      <c r="Q669">
        <f t="shared" si="41"/>
        <v>178.93</v>
      </c>
      <c r="R669" s="14">
        <f t="shared" si="42"/>
        <v>38979.373414351852</v>
      </c>
      <c r="S669" s="14">
        <f t="shared" si="43"/>
        <v>42672.373414351852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s="10" t="s">
        <v>8277</v>
      </c>
      <c r="P670">
        <f t="shared" si="40"/>
        <v>5</v>
      </c>
      <c r="Q670">
        <f t="shared" si="41"/>
        <v>27.36</v>
      </c>
      <c r="R670" s="14">
        <f t="shared" si="42"/>
        <v>38437.831273148149</v>
      </c>
      <c r="S670" s="14">
        <f t="shared" si="43"/>
        <v>42135.831273148149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s="10" t="s">
        <v>8277</v>
      </c>
      <c r="P671">
        <f t="shared" si="40"/>
        <v>22</v>
      </c>
      <c r="Q671">
        <f t="shared" si="41"/>
        <v>1536.25</v>
      </c>
      <c r="R671" s="14">
        <f t="shared" si="42"/>
        <v>38874.625671296293</v>
      </c>
      <c r="S671" s="14">
        <f t="shared" si="43"/>
        <v>42557.625671296293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s="10" t="s">
        <v>8277</v>
      </c>
      <c r="P672">
        <f t="shared" si="40"/>
        <v>29</v>
      </c>
      <c r="Q672">
        <f t="shared" si="41"/>
        <v>85</v>
      </c>
      <c r="R672" s="14">
        <f t="shared" si="42"/>
        <v>38853.709722222222</v>
      </c>
      <c r="S672" s="14">
        <f t="shared" si="43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s="10" t="s">
        <v>8277</v>
      </c>
      <c r="P673">
        <f t="shared" si="40"/>
        <v>39</v>
      </c>
      <c r="Q673">
        <f t="shared" si="41"/>
        <v>788.53</v>
      </c>
      <c r="R673" s="14">
        <f t="shared" si="42"/>
        <v>38331.692731481482</v>
      </c>
      <c r="S673" s="14">
        <f t="shared" si="43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s="10" t="s">
        <v>8277</v>
      </c>
      <c r="P674">
        <f t="shared" si="40"/>
        <v>22</v>
      </c>
      <c r="Q674">
        <f t="shared" si="41"/>
        <v>50.3</v>
      </c>
      <c r="R674" s="14">
        <f t="shared" si="42"/>
        <v>38321.219490740739</v>
      </c>
      <c r="S674" s="14">
        <f t="shared" si="43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s="10" t="s">
        <v>8277</v>
      </c>
      <c r="P675">
        <f t="shared" si="40"/>
        <v>0</v>
      </c>
      <c r="Q675">
        <f t="shared" si="41"/>
        <v>68.33</v>
      </c>
      <c r="R675" s="14">
        <f t="shared" si="42"/>
        <v>38185.840474537035</v>
      </c>
      <c r="S675" s="14">
        <f t="shared" si="43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s="10" t="s">
        <v>8277</v>
      </c>
      <c r="P676">
        <f t="shared" si="40"/>
        <v>0</v>
      </c>
      <c r="Q676">
        <f t="shared" si="41"/>
        <v>7.5</v>
      </c>
      <c r="R676" s="14">
        <f t="shared" si="42"/>
        <v>38150.116053240738</v>
      </c>
      <c r="S676" s="14">
        <f t="shared" si="43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s="10" t="s">
        <v>8277</v>
      </c>
      <c r="P677">
        <f t="shared" si="40"/>
        <v>15</v>
      </c>
      <c r="Q677">
        <f t="shared" si="41"/>
        <v>34.270000000000003</v>
      </c>
      <c r="R677" s="14">
        <f t="shared" si="42"/>
        <v>38322.930601851855</v>
      </c>
      <c r="S677" s="14">
        <f t="shared" si="43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s="10" t="s">
        <v>8277</v>
      </c>
      <c r="P678">
        <f t="shared" si="40"/>
        <v>1</v>
      </c>
      <c r="Q678">
        <f t="shared" si="41"/>
        <v>61.29</v>
      </c>
      <c r="R678" s="14">
        <f t="shared" si="42"/>
        <v>38359.768298611118</v>
      </c>
      <c r="S678" s="14">
        <f t="shared" si="43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s="10" t="s">
        <v>8277</v>
      </c>
      <c r="P679">
        <f t="shared" si="40"/>
        <v>26</v>
      </c>
      <c r="Q679">
        <f t="shared" si="41"/>
        <v>133.25</v>
      </c>
      <c r="R679" s="14">
        <f t="shared" si="42"/>
        <v>38851.403877314813</v>
      </c>
      <c r="S679" s="14">
        <f t="shared" si="43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s="10" t="s">
        <v>8277</v>
      </c>
      <c r="P680">
        <f t="shared" si="40"/>
        <v>4</v>
      </c>
      <c r="Q680">
        <f t="shared" si="41"/>
        <v>65.180000000000007</v>
      </c>
      <c r="R680" s="14">
        <f t="shared" si="42"/>
        <v>38828.376597222217</v>
      </c>
      <c r="S680" s="14">
        <f t="shared" si="43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s="10" t="s">
        <v>8277</v>
      </c>
      <c r="P681">
        <f t="shared" si="40"/>
        <v>15</v>
      </c>
      <c r="Q681">
        <f t="shared" si="41"/>
        <v>93.9</v>
      </c>
      <c r="R681" s="14">
        <f t="shared" si="42"/>
        <v>38903.695706018523</v>
      </c>
      <c r="S681" s="14">
        <f t="shared" si="43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s="10" t="s">
        <v>8277</v>
      </c>
      <c r="P682">
        <f t="shared" si="40"/>
        <v>26</v>
      </c>
      <c r="Q682">
        <f t="shared" si="41"/>
        <v>150.65</v>
      </c>
      <c r="R682" s="14">
        <f t="shared" si="42"/>
        <v>38211.501516203702</v>
      </c>
      <c r="S682" s="14">
        <f t="shared" si="43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s="10" t="s">
        <v>8277</v>
      </c>
      <c r="P683">
        <f t="shared" si="40"/>
        <v>0</v>
      </c>
      <c r="Q683">
        <f t="shared" si="41"/>
        <v>1</v>
      </c>
      <c r="R683" s="14">
        <f t="shared" si="42"/>
        <v>38986.805601851855</v>
      </c>
      <c r="S683" s="14">
        <f t="shared" si="43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s="10" t="s">
        <v>8277</v>
      </c>
      <c r="P684">
        <f t="shared" si="40"/>
        <v>0</v>
      </c>
      <c r="Q684">
        <f t="shared" si="41"/>
        <v>13.25</v>
      </c>
      <c r="R684" s="14">
        <f t="shared" si="42"/>
        <v>39125.765300925923</v>
      </c>
      <c r="S684" s="14">
        <f t="shared" si="43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s="10" t="s">
        <v>8277</v>
      </c>
      <c r="P685">
        <f t="shared" si="40"/>
        <v>1</v>
      </c>
      <c r="Q685">
        <f t="shared" si="41"/>
        <v>99.33</v>
      </c>
      <c r="R685" s="14">
        <f t="shared" si="42"/>
        <v>38981.900046296301</v>
      </c>
      <c r="S685" s="14">
        <f t="shared" si="43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s="10" t="s">
        <v>8277</v>
      </c>
      <c r="P686">
        <f t="shared" si="40"/>
        <v>7</v>
      </c>
      <c r="Q686">
        <f t="shared" si="41"/>
        <v>177.39</v>
      </c>
      <c r="R686" s="14">
        <f t="shared" si="42"/>
        <v>38156.473275462966</v>
      </c>
      <c r="S686" s="14">
        <f t="shared" si="43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s="10" t="s">
        <v>8277</v>
      </c>
      <c r="P687">
        <f t="shared" si="40"/>
        <v>28</v>
      </c>
      <c r="Q687">
        <f t="shared" si="41"/>
        <v>55.3</v>
      </c>
      <c r="R687" s="14">
        <f t="shared" si="42"/>
        <v>38318.866574074069</v>
      </c>
      <c r="S687" s="14">
        <f t="shared" si="43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s="10" t="s">
        <v>8277</v>
      </c>
      <c r="P688">
        <f t="shared" si="40"/>
        <v>0</v>
      </c>
      <c r="Q688">
        <f t="shared" si="41"/>
        <v>0</v>
      </c>
      <c r="R688" s="14">
        <f t="shared" si="42"/>
        <v>38536.673263888893</v>
      </c>
      <c r="S688" s="14">
        <f t="shared" si="43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s="10" t="s">
        <v>8277</v>
      </c>
      <c r="P689">
        <f t="shared" si="40"/>
        <v>4</v>
      </c>
      <c r="Q689">
        <f t="shared" si="41"/>
        <v>591.66999999999996</v>
      </c>
      <c r="R689" s="14">
        <f t="shared" si="42"/>
        <v>39058.750613425931</v>
      </c>
      <c r="S689" s="14">
        <f t="shared" si="43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s="10" t="s">
        <v>8277</v>
      </c>
      <c r="P690">
        <f t="shared" si="40"/>
        <v>73</v>
      </c>
      <c r="Q690">
        <f t="shared" si="41"/>
        <v>405.5</v>
      </c>
      <c r="R690" s="14">
        <f t="shared" si="42"/>
        <v>38609.104780092588</v>
      </c>
      <c r="S690" s="14">
        <f t="shared" si="43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s="10" t="s">
        <v>8277</v>
      </c>
      <c r="P691">
        <f t="shared" si="40"/>
        <v>58</v>
      </c>
      <c r="Q691">
        <f t="shared" si="41"/>
        <v>343.15</v>
      </c>
      <c r="R691" s="14">
        <f t="shared" si="42"/>
        <v>39022.66778935185</v>
      </c>
      <c r="S691" s="14">
        <f t="shared" si="43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s="10" t="s">
        <v>8277</v>
      </c>
      <c r="P692">
        <f t="shared" si="40"/>
        <v>12</v>
      </c>
      <c r="Q692">
        <f t="shared" si="41"/>
        <v>72.59</v>
      </c>
      <c r="R692" s="14">
        <f t="shared" si="42"/>
        <v>38926.634733796294</v>
      </c>
      <c r="S692" s="14">
        <f t="shared" si="43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s="10" t="s">
        <v>8277</v>
      </c>
      <c r="P693">
        <f t="shared" si="40"/>
        <v>1</v>
      </c>
      <c r="Q693">
        <f t="shared" si="41"/>
        <v>26</v>
      </c>
      <c r="R693" s="14">
        <f t="shared" si="42"/>
        <v>38505.028310185182</v>
      </c>
      <c r="S693" s="14">
        <f t="shared" si="43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s="10" t="s">
        <v>8277</v>
      </c>
      <c r="P694">
        <f t="shared" si="40"/>
        <v>7</v>
      </c>
      <c r="Q694">
        <f t="shared" si="41"/>
        <v>6.5</v>
      </c>
      <c r="R694" s="14">
        <f t="shared" si="42"/>
        <v>39043.37572916667</v>
      </c>
      <c r="S694" s="14">
        <f t="shared" si="43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s="10" t="s">
        <v>8277</v>
      </c>
      <c r="P695">
        <f t="shared" si="40"/>
        <v>35</v>
      </c>
      <c r="Q695">
        <f t="shared" si="41"/>
        <v>119.39</v>
      </c>
      <c r="R695" s="14">
        <f t="shared" si="42"/>
        <v>38441.808182870373</v>
      </c>
      <c r="S695" s="14">
        <f t="shared" si="43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s="10" t="s">
        <v>8277</v>
      </c>
      <c r="P696">
        <f t="shared" si="40"/>
        <v>0</v>
      </c>
      <c r="Q696">
        <f t="shared" si="41"/>
        <v>84.29</v>
      </c>
      <c r="R696" s="14">
        <f t="shared" si="42"/>
        <v>39084.663877314815</v>
      </c>
      <c r="S696" s="14">
        <f t="shared" si="43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s="10" t="s">
        <v>8277</v>
      </c>
      <c r="P697">
        <f t="shared" si="40"/>
        <v>1</v>
      </c>
      <c r="Q697">
        <f t="shared" si="41"/>
        <v>90.86</v>
      </c>
      <c r="R697" s="14">
        <f t="shared" si="42"/>
        <v>38260.521064814813</v>
      </c>
      <c r="S697" s="14">
        <f t="shared" si="43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s="10" t="s">
        <v>8277</v>
      </c>
      <c r="P698">
        <f t="shared" si="40"/>
        <v>0</v>
      </c>
      <c r="Q698">
        <f t="shared" si="41"/>
        <v>1</v>
      </c>
      <c r="R698" s="14">
        <f t="shared" si="42"/>
        <v>38162.927106481482</v>
      </c>
      <c r="S698" s="14">
        <f t="shared" si="43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s="10" t="s">
        <v>8277</v>
      </c>
      <c r="P699">
        <f t="shared" si="40"/>
        <v>46</v>
      </c>
      <c r="Q699">
        <f t="shared" si="41"/>
        <v>20.34</v>
      </c>
      <c r="R699" s="14">
        <f t="shared" si="42"/>
        <v>38735.523020833338</v>
      </c>
      <c r="S699" s="14">
        <f t="shared" si="43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s="10" t="s">
        <v>8277</v>
      </c>
      <c r="P700">
        <f t="shared" si="40"/>
        <v>15</v>
      </c>
      <c r="Q700">
        <f t="shared" si="41"/>
        <v>530.69000000000005</v>
      </c>
      <c r="R700" s="14">
        <f t="shared" si="42"/>
        <v>38213.931076388886</v>
      </c>
      <c r="S700" s="14">
        <f t="shared" si="43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s="10" t="s">
        <v>8277</v>
      </c>
      <c r="P701">
        <f t="shared" si="40"/>
        <v>82</v>
      </c>
      <c r="Q701">
        <f t="shared" si="41"/>
        <v>120.39</v>
      </c>
      <c r="R701" s="14">
        <f t="shared" si="42"/>
        <v>37910.485509259262</v>
      </c>
      <c r="S701" s="14">
        <f t="shared" si="43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s="10" t="s">
        <v>8277</v>
      </c>
      <c r="P702">
        <f t="shared" si="40"/>
        <v>3</v>
      </c>
      <c r="Q702">
        <f t="shared" si="41"/>
        <v>13</v>
      </c>
      <c r="R702" s="14">
        <f t="shared" si="42"/>
        <v>39062.688437500001</v>
      </c>
      <c r="S702" s="14">
        <f t="shared" si="43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s="10" t="s">
        <v>8277</v>
      </c>
      <c r="P703">
        <f t="shared" si="40"/>
        <v>27</v>
      </c>
      <c r="Q703">
        <f t="shared" si="41"/>
        <v>291.33</v>
      </c>
      <c r="R703" s="14">
        <f t="shared" si="42"/>
        <v>38160.662962962961</v>
      </c>
      <c r="S703" s="14">
        <f t="shared" si="43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s="10" t="s">
        <v>8277</v>
      </c>
      <c r="P704">
        <f t="shared" si="40"/>
        <v>31</v>
      </c>
      <c r="Q704">
        <f t="shared" si="41"/>
        <v>124.92</v>
      </c>
      <c r="R704" s="14">
        <f t="shared" si="42"/>
        <v>39015.726701388892</v>
      </c>
      <c r="S704" s="14">
        <f t="shared" si="43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s="10" t="s">
        <v>8277</v>
      </c>
      <c r="P705">
        <f t="shared" si="40"/>
        <v>6</v>
      </c>
      <c r="Q705">
        <f t="shared" si="41"/>
        <v>119.57</v>
      </c>
      <c r="R705" s="14">
        <f t="shared" si="42"/>
        <v>39058.950798611113</v>
      </c>
      <c r="S705" s="14">
        <f t="shared" si="43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s="10" t="s">
        <v>8277</v>
      </c>
      <c r="P706">
        <f t="shared" si="40"/>
        <v>1</v>
      </c>
      <c r="Q706">
        <f t="shared" si="41"/>
        <v>120.25</v>
      </c>
      <c r="R706" s="14">
        <f t="shared" si="42"/>
        <v>39073.192916666667</v>
      </c>
      <c r="S706" s="14">
        <f t="shared" si="43"/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s="10" t="s">
        <v>8277</v>
      </c>
      <c r="P707">
        <f t="shared" ref="P707:P770" si="44">ROUND(E707/D707 *100, 0)</f>
        <v>1</v>
      </c>
      <c r="Q707">
        <f t="shared" ref="Q707:Q770" si="45">IFERROR(ROUND(E707/L707, 2), 0)</f>
        <v>195.4</v>
      </c>
      <c r="R707" s="14">
        <f t="shared" ref="R707:R770" si="46">(((J707/60)/60)/24) + DATE(1960,1, 1)</f>
        <v>39073.491643518515</v>
      </c>
      <c r="S707" s="14">
        <f t="shared" ref="S707:S770" si="47">(((I707/60)/60)/24) + DATE(1970, 1, 1)</f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s="10" t="s">
        <v>8277</v>
      </c>
      <c r="P708">
        <f t="shared" si="44"/>
        <v>0</v>
      </c>
      <c r="Q708">
        <f t="shared" si="45"/>
        <v>0</v>
      </c>
      <c r="R708" s="14">
        <f t="shared" si="46"/>
        <v>39023.995173611111</v>
      </c>
      <c r="S708" s="14">
        <f t="shared" si="47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s="10" t="s">
        <v>8277</v>
      </c>
      <c r="P709">
        <f t="shared" si="44"/>
        <v>79</v>
      </c>
      <c r="Q709">
        <f t="shared" si="45"/>
        <v>117.7</v>
      </c>
      <c r="R709" s="14">
        <f t="shared" si="46"/>
        <v>39043.663506944446</v>
      </c>
      <c r="S709" s="14">
        <f t="shared" si="47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s="10" t="s">
        <v>8277</v>
      </c>
      <c r="P710">
        <f t="shared" si="44"/>
        <v>22</v>
      </c>
      <c r="Q710">
        <f t="shared" si="45"/>
        <v>23.95</v>
      </c>
      <c r="R710" s="14">
        <f t="shared" si="46"/>
        <v>38182.581018518518</v>
      </c>
      <c r="S710" s="14">
        <f t="shared" si="47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s="10" t="s">
        <v>8277</v>
      </c>
      <c r="P711">
        <f t="shared" si="44"/>
        <v>0</v>
      </c>
      <c r="Q711">
        <f t="shared" si="45"/>
        <v>30.5</v>
      </c>
      <c r="R711" s="14">
        <f t="shared" si="46"/>
        <v>38295.041192129633</v>
      </c>
      <c r="S711" s="14">
        <f t="shared" si="47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s="10" t="s">
        <v>8277</v>
      </c>
      <c r="P712">
        <f t="shared" si="44"/>
        <v>0</v>
      </c>
      <c r="Q712">
        <f t="shared" si="45"/>
        <v>0</v>
      </c>
      <c r="R712" s="14">
        <f t="shared" si="46"/>
        <v>38184.984976851854</v>
      </c>
      <c r="S712" s="14">
        <f t="shared" si="47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s="10" t="s">
        <v>8277</v>
      </c>
      <c r="P713">
        <f t="shared" si="44"/>
        <v>34</v>
      </c>
      <c r="Q713">
        <f t="shared" si="45"/>
        <v>99.97</v>
      </c>
      <c r="R713" s="14">
        <f t="shared" si="46"/>
        <v>39025.459120370375</v>
      </c>
      <c r="S713" s="14">
        <f t="shared" si="47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s="10" t="s">
        <v>8277</v>
      </c>
      <c r="P714">
        <f t="shared" si="44"/>
        <v>0</v>
      </c>
      <c r="Q714">
        <f t="shared" si="45"/>
        <v>26.25</v>
      </c>
      <c r="R714" s="14">
        <f t="shared" si="46"/>
        <v>38731.680925925932</v>
      </c>
      <c r="S714" s="14">
        <f t="shared" si="47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s="10" t="s">
        <v>8277</v>
      </c>
      <c r="P715">
        <f t="shared" si="44"/>
        <v>1</v>
      </c>
      <c r="Q715">
        <f t="shared" si="45"/>
        <v>199</v>
      </c>
      <c r="R715" s="14">
        <f t="shared" si="46"/>
        <v>38843.529305555552</v>
      </c>
      <c r="S715" s="14">
        <f t="shared" si="47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s="10" t="s">
        <v>8277</v>
      </c>
      <c r="P716">
        <f t="shared" si="44"/>
        <v>15</v>
      </c>
      <c r="Q716">
        <f t="shared" si="45"/>
        <v>80.319999999999993</v>
      </c>
      <c r="R716" s="14">
        <f t="shared" si="46"/>
        <v>39081.787986111114</v>
      </c>
      <c r="S716" s="14">
        <f t="shared" si="47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s="10" t="s">
        <v>8277</v>
      </c>
      <c r="P717">
        <f t="shared" si="44"/>
        <v>5</v>
      </c>
      <c r="Q717">
        <f t="shared" si="45"/>
        <v>115.75</v>
      </c>
      <c r="R717" s="14">
        <f t="shared" si="46"/>
        <v>38620.090740740736</v>
      </c>
      <c r="S717" s="14">
        <f t="shared" si="47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s="10" t="s">
        <v>8277</v>
      </c>
      <c r="P718">
        <f t="shared" si="44"/>
        <v>10</v>
      </c>
      <c r="Q718">
        <f t="shared" si="45"/>
        <v>44.69</v>
      </c>
      <c r="R718" s="14">
        <f t="shared" si="46"/>
        <v>38287.658645833333</v>
      </c>
      <c r="S718" s="14">
        <f t="shared" si="47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s="10" t="s">
        <v>8277</v>
      </c>
      <c r="P719">
        <f t="shared" si="44"/>
        <v>0</v>
      </c>
      <c r="Q719">
        <f t="shared" si="45"/>
        <v>76.25</v>
      </c>
      <c r="R719" s="14">
        <f t="shared" si="46"/>
        <v>38204.854189814818</v>
      </c>
      <c r="S719" s="14">
        <f t="shared" si="47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s="10" t="s">
        <v>8277</v>
      </c>
      <c r="P720">
        <f t="shared" si="44"/>
        <v>1</v>
      </c>
      <c r="Q720">
        <f t="shared" si="45"/>
        <v>22.5</v>
      </c>
      <c r="R720" s="14">
        <f t="shared" si="46"/>
        <v>39099.845451388886</v>
      </c>
      <c r="S720" s="14">
        <f t="shared" si="47"/>
        <v>42784.249305555553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s="10" t="s">
        <v>8277</v>
      </c>
      <c r="P721">
        <f t="shared" si="44"/>
        <v>1</v>
      </c>
      <c r="Q721">
        <f t="shared" si="45"/>
        <v>19.399999999999999</v>
      </c>
      <c r="R721" s="14">
        <f t="shared" si="46"/>
        <v>38756.040231481486</v>
      </c>
      <c r="S721" s="14">
        <f t="shared" si="47"/>
        <v>42423.040231481486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s="10" t="s">
        <v>8279</v>
      </c>
      <c r="P722">
        <f t="shared" si="44"/>
        <v>144</v>
      </c>
      <c r="Q722">
        <f t="shared" si="45"/>
        <v>66.709999999999994</v>
      </c>
      <c r="R722" s="14">
        <f t="shared" si="46"/>
        <v>37256.649201388893</v>
      </c>
      <c r="S722" s="14">
        <f t="shared" si="47"/>
        <v>40937.649201388893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s="10" t="s">
        <v>8279</v>
      </c>
      <c r="P723">
        <f t="shared" si="44"/>
        <v>122</v>
      </c>
      <c r="Q723">
        <f t="shared" si="45"/>
        <v>84.14</v>
      </c>
      <c r="R723" s="14">
        <f t="shared" si="46"/>
        <v>38154.571840277778</v>
      </c>
      <c r="S723" s="14">
        <f t="shared" si="47"/>
        <v>41852.571840277778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s="10" t="s">
        <v>8279</v>
      </c>
      <c r="P724">
        <f t="shared" si="44"/>
        <v>132</v>
      </c>
      <c r="Q724">
        <f t="shared" si="45"/>
        <v>215.73</v>
      </c>
      <c r="R724" s="14">
        <f t="shared" si="46"/>
        <v>37324.805300925924</v>
      </c>
      <c r="S724" s="14">
        <f t="shared" si="47"/>
        <v>41007.76363425926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s="10" t="s">
        <v>8279</v>
      </c>
      <c r="P725">
        <f t="shared" si="44"/>
        <v>109</v>
      </c>
      <c r="Q725">
        <f t="shared" si="45"/>
        <v>54.69</v>
      </c>
      <c r="R725" s="14">
        <f t="shared" si="46"/>
        <v>38531.816539351858</v>
      </c>
      <c r="S725" s="14">
        <f t="shared" si="47"/>
        <v>42215.165972222225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s="10" t="s">
        <v>8279</v>
      </c>
      <c r="P726">
        <f t="shared" si="44"/>
        <v>105</v>
      </c>
      <c r="Q726">
        <f t="shared" si="45"/>
        <v>51.63</v>
      </c>
      <c r="R726" s="14">
        <f t="shared" si="46"/>
        <v>37041.638460648144</v>
      </c>
      <c r="S726" s="14">
        <f t="shared" si="47"/>
        <v>40724.638460648144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s="10" t="s">
        <v>8279</v>
      </c>
      <c r="P727">
        <f t="shared" si="44"/>
        <v>100</v>
      </c>
      <c r="Q727">
        <f t="shared" si="45"/>
        <v>143.36000000000001</v>
      </c>
      <c r="R727" s="14">
        <f t="shared" si="46"/>
        <v>38668.626296296294</v>
      </c>
      <c r="S727" s="14">
        <f t="shared" si="47"/>
        <v>42351.626296296294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s="10" t="s">
        <v>8279</v>
      </c>
      <c r="P728">
        <f t="shared" si="44"/>
        <v>101</v>
      </c>
      <c r="Q728">
        <f t="shared" si="45"/>
        <v>72.430000000000007</v>
      </c>
      <c r="R728" s="14">
        <f t="shared" si="46"/>
        <v>37693.042673611111</v>
      </c>
      <c r="S728" s="14">
        <f t="shared" si="47"/>
        <v>41376.042673611111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s="10" t="s">
        <v>8279</v>
      </c>
      <c r="P729">
        <f t="shared" si="44"/>
        <v>156</v>
      </c>
      <c r="Q729">
        <f t="shared" si="45"/>
        <v>36.53</v>
      </c>
      <c r="R729" s="14">
        <f t="shared" si="46"/>
        <v>37594.020243055551</v>
      </c>
      <c r="S729" s="14">
        <f t="shared" si="47"/>
        <v>41288.888888888891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s="10" t="s">
        <v>8279</v>
      </c>
      <c r="P730">
        <f t="shared" si="44"/>
        <v>106</v>
      </c>
      <c r="Q730">
        <f t="shared" si="45"/>
        <v>60.9</v>
      </c>
      <c r="R730" s="14">
        <f t="shared" si="46"/>
        <v>37078.837465277778</v>
      </c>
      <c r="S730" s="14">
        <f t="shared" si="47"/>
        <v>40776.837465277778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s="10" t="s">
        <v>8279</v>
      </c>
      <c r="P731">
        <f t="shared" si="44"/>
        <v>131</v>
      </c>
      <c r="Q731">
        <f t="shared" si="45"/>
        <v>43.55</v>
      </c>
      <c r="R731" s="14">
        <f t="shared" si="46"/>
        <v>37458.185891203706</v>
      </c>
      <c r="S731" s="14">
        <f t="shared" si="47"/>
        <v>41171.185891203706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s="10" t="s">
        <v>8279</v>
      </c>
      <c r="P732">
        <f t="shared" si="44"/>
        <v>132</v>
      </c>
      <c r="Q732">
        <f t="shared" si="45"/>
        <v>99.77</v>
      </c>
      <c r="R732" s="14">
        <f t="shared" si="46"/>
        <v>37201.745266203703</v>
      </c>
      <c r="S732" s="14">
        <f t="shared" si="47"/>
        <v>40884.745266203703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s="10" t="s">
        <v>8279</v>
      </c>
      <c r="P733">
        <f t="shared" si="44"/>
        <v>126</v>
      </c>
      <c r="Q733">
        <f t="shared" si="45"/>
        <v>88.73</v>
      </c>
      <c r="R733" s="14">
        <f t="shared" si="46"/>
        <v>37226.795682870368</v>
      </c>
      <c r="S733" s="14">
        <f t="shared" si="47"/>
        <v>40930.25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s="10" t="s">
        <v>8279</v>
      </c>
      <c r="P734">
        <f t="shared" si="44"/>
        <v>160</v>
      </c>
      <c r="Q734">
        <f t="shared" si="45"/>
        <v>4.92</v>
      </c>
      <c r="R734" s="14">
        <f t="shared" si="46"/>
        <v>37833.424317129626</v>
      </c>
      <c r="S734" s="14">
        <f t="shared" si="47"/>
        <v>41546.424317129626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s="10" t="s">
        <v>8279</v>
      </c>
      <c r="P735">
        <f t="shared" si="44"/>
        <v>120</v>
      </c>
      <c r="Q735">
        <f t="shared" si="45"/>
        <v>17.82</v>
      </c>
      <c r="R735" s="14">
        <f t="shared" si="46"/>
        <v>37945.420046296298</v>
      </c>
      <c r="S735" s="14">
        <f t="shared" si="47"/>
        <v>41628.420046296298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s="10" t="s">
        <v>8279</v>
      </c>
      <c r="P736">
        <f t="shared" si="44"/>
        <v>126</v>
      </c>
      <c r="Q736">
        <f t="shared" si="45"/>
        <v>187.19</v>
      </c>
      <c r="R736" s="14">
        <f t="shared" si="46"/>
        <v>38449.164583333331</v>
      </c>
      <c r="S736" s="14">
        <f t="shared" si="47"/>
        <v>42133.208333333328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s="10" t="s">
        <v>8279</v>
      </c>
      <c r="P737">
        <f t="shared" si="44"/>
        <v>114</v>
      </c>
      <c r="Q737">
        <f t="shared" si="45"/>
        <v>234.81</v>
      </c>
      <c r="R737" s="14">
        <f t="shared" si="46"/>
        <v>38293.029467592591</v>
      </c>
      <c r="S737" s="14">
        <f t="shared" si="47"/>
        <v>41977.027083333334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s="10" t="s">
        <v>8279</v>
      </c>
      <c r="P738">
        <f t="shared" si="44"/>
        <v>315</v>
      </c>
      <c r="Q738">
        <f t="shared" si="45"/>
        <v>105.05</v>
      </c>
      <c r="R738" s="14">
        <f t="shared" si="46"/>
        <v>37926.734259259261</v>
      </c>
      <c r="S738" s="14">
        <f t="shared" si="47"/>
        <v>41599.207638888889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s="10" t="s">
        <v>8279</v>
      </c>
      <c r="P739">
        <f t="shared" si="44"/>
        <v>122</v>
      </c>
      <c r="Q739">
        <f t="shared" si="45"/>
        <v>56.67</v>
      </c>
      <c r="R739" s="14">
        <f t="shared" si="46"/>
        <v>38014.275312500002</v>
      </c>
      <c r="S739" s="14">
        <f t="shared" si="47"/>
        <v>41684.833333333336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s="10" t="s">
        <v>8279</v>
      </c>
      <c r="P740">
        <f t="shared" si="44"/>
        <v>107</v>
      </c>
      <c r="Q740">
        <f t="shared" si="45"/>
        <v>39.049999999999997</v>
      </c>
      <c r="R740" s="14">
        <f t="shared" si="46"/>
        <v>38290.604097222218</v>
      </c>
      <c r="S740" s="14">
        <f t="shared" si="47"/>
        <v>41974.207638888889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s="10" t="s">
        <v>8279</v>
      </c>
      <c r="P741">
        <f t="shared" si="44"/>
        <v>158</v>
      </c>
      <c r="Q741">
        <f t="shared" si="45"/>
        <v>68.349999999999994</v>
      </c>
      <c r="R741" s="14">
        <f t="shared" si="46"/>
        <v>38176.502650462964</v>
      </c>
      <c r="S741" s="14">
        <f t="shared" si="47"/>
        <v>41862.502650462964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s="10" t="s">
        <v>8279</v>
      </c>
      <c r="P742">
        <f t="shared" si="44"/>
        <v>107</v>
      </c>
      <c r="Q742">
        <f t="shared" si="45"/>
        <v>169.58</v>
      </c>
      <c r="R742" s="14">
        <f t="shared" si="46"/>
        <v>38509.146782407406</v>
      </c>
      <c r="S742" s="14">
        <f t="shared" si="47"/>
        <v>42176.146782407406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s="10" t="s">
        <v>8279</v>
      </c>
      <c r="P743">
        <f t="shared" si="44"/>
        <v>102</v>
      </c>
      <c r="Q743">
        <f t="shared" si="45"/>
        <v>141.41999999999999</v>
      </c>
      <c r="R743" s="14">
        <f t="shared" si="46"/>
        <v>37748.648217592592</v>
      </c>
      <c r="S743" s="14">
        <f t="shared" si="47"/>
        <v>41436.648217592592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s="10" t="s">
        <v>8279</v>
      </c>
      <c r="P744">
        <f t="shared" si="44"/>
        <v>111</v>
      </c>
      <c r="Q744">
        <f t="shared" si="45"/>
        <v>67.39</v>
      </c>
      <c r="R744" s="14">
        <f t="shared" si="46"/>
        <v>38036.917962962965</v>
      </c>
      <c r="S744" s="14">
        <f t="shared" si="47"/>
        <v>41719.876296296294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s="10" t="s">
        <v>8279</v>
      </c>
      <c r="P745">
        <f t="shared" si="44"/>
        <v>148</v>
      </c>
      <c r="Q745">
        <f t="shared" si="45"/>
        <v>54.27</v>
      </c>
      <c r="R745" s="14">
        <f t="shared" si="46"/>
        <v>37337.709317129629</v>
      </c>
      <c r="S745" s="14">
        <f t="shared" si="47"/>
        <v>41015.875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s="10" t="s">
        <v>8279</v>
      </c>
      <c r="P746">
        <f t="shared" si="44"/>
        <v>102</v>
      </c>
      <c r="Q746">
        <f t="shared" si="45"/>
        <v>82.52</v>
      </c>
      <c r="R746" s="14">
        <f t="shared" si="46"/>
        <v>37573.95721064815</v>
      </c>
      <c r="S746" s="14">
        <f t="shared" si="47"/>
        <v>41256.95721064815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s="10" t="s">
        <v>8279</v>
      </c>
      <c r="P747">
        <f t="shared" si="44"/>
        <v>179</v>
      </c>
      <c r="Q747">
        <f t="shared" si="45"/>
        <v>53.73</v>
      </c>
      <c r="R747" s="14">
        <f t="shared" si="46"/>
        <v>37714.572280092594</v>
      </c>
      <c r="S747" s="14">
        <f t="shared" si="47"/>
        <v>41397.572280092594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s="10" t="s">
        <v>8279</v>
      </c>
      <c r="P748">
        <f t="shared" si="44"/>
        <v>111</v>
      </c>
      <c r="Q748">
        <f t="shared" si="45"/>
        <v>34.21</v>
      </c>
      <c r="R748" s="14">
        <f t="shared" si="46"/>
        <v>37504.042928240742</v>
      </c>
      <c r="S748" s="14">
        <f t="shared" si="47"/>
        <v>41175.165972222225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s="10" t="s">
        <v>8279</v>
      </c>
      <c r="P749">
        <f t="shared" si="44"/>
        <v>100</v>
      </c>
      <c r="Q749">
        <f t="shared" si="45"/>
        <v>127.33</v>
      </c>
      <c r="R749" s="14">
        <f t="shared" si="46"/>
        <v>38335.548831018517</v>
      </c>
      <c r="S749" s="14">
        <f t="shared" si="47"/>
        <v>42019.454166666663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s="10" t="s">
        <v>8279</v>
      </c>
      <c r="P750">
        <f t="shared" si="44"/>
        <v>100</v>
      </c>
      <c r="Q750">
        <f t="shared" si="45"/>
        <v>45.57</v>
      </c>
      <c r="R750" s="14">
        <f t="shared" si="46"/>
        <v>38178.846828703703</v>
      </c>
      <c r="S750" s="14">
        <f t="shared" si="47"/>
        <v>41861.846828703703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s="10" t="s">
        <v>8279</v>
      </c>
      <c r="P751">
        <f t="shared" si="44"/>
        <v>106</v>
      </c>
      <c r="Q751">
        <f t="shared" si="45"/>
        <v>95.96</v>
      </c>
      <c r="R751" s="14">
        <f t="shared" si="46"/>
        <v>39080.94131944445</v>
      </c>
      <c r="S751" s="14">
        <f t="shared" si="47"/>
        <v>42763.94131944445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s="10" t="s">
        <v>8279</v>
      </c>
      <c r="P752">
        <f t="shared" si="44"/>
        <v>103</v>
      </c>
      <c r="Q752">
        <f t="shared" si="45"/>
        <v>77.27</v>
      </c>
      <c r="R752" s="14">
        <f t="shared" si="46"/>
        <v>37646.878148148149</v>
      </c>
      <c r="S752" s="14">
        <f t="shared" si="47"/>
        <v>41329.878148148149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s="10" t="s">
        <v>8279</v>
      </c>
      <c r="P753">
        <f t="shared" si="44"/>
        <v>119</v>
      </c>
      <c r="Q753">
        <f t="shared" si="45"/>
        <v>57.34</v>
      </c>
      <c r="R753" s="14">
        <f t="shared" si="46"/>
        <v>37060.630497685182</v>
      </c>
      <c r="S753" s="14">
        <f t="shared" si="47"/>
        <v>40759.630497685182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s="10" t="s">
        <v>8279</v>
      </c>
      <c r="P754">
        <f t="shared" si="44"/>
        <v>112</v>
      </c>
      <c r="Q754">
        <f t="shared" si="45"/>
        <v>53.19</v>
      </c>
      <c r="R754" s="14">
        <f t="shared" si="46"/>
        <v>38986.421493055561</v>
      </c>
      <c r="S754" s="14">
        <f t="shared" si="47"/>
        <v>42659.458333333328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s="10" t="s">
        <v>8279</v>
      </c>
      <c r="P755">
        <f t="shared" si="44"/>
        <v>128</v>
      </c>
      <c r="Q755">
        <f t="shared" si="45"/>
        <v>492.31</v>
      </c>
      <c r="R755" s="14">
        <f t="shared" si="46"/>
        <v>38366.590173611112</v>
      </c>
      <c r="S755" s="14">
        <f t="shared" si="47"/>
        <v>42049.590173611112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s="10" t="s">
        <v>8279</v>
      </c>
      <c r="P756">
        <f t="shared" si="44"/>
        <v>104</v>
      </c>
      <c r="Q756">
        <f t="shared" si="45"/>
        <v>42.35</v>
      </c>
      <c r="R756" s="14">
        <f t="shared" si="46"/>
        <v>37596.749085648145</v>
      </c>
      <c r="S756" s="14">
        <f t="shared" si="47"/>
        <v>41279.749085648145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s="10" t="s">
        <v>8279</v>
      </c>
      <c r="P757">
        <f t="shared" si="44"/>
        <v>102</v>
      </c>
      <c r="Q757">
        <f t="shared" si="45"/>
        <v>37.47</v>
      </c>
      <c r="R757" s="14">
        <f t="shared" si="46"/>
        <v>37730.605057870373</v>
      </c>
      <c r="S757" s="14">
        <f t="shared" si="47"/>
        <v>41414.02847222222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s="10" t="s">
        <v>8279</v>
      </c>
      <c r="P758">
        <f t="shared" si="44"/>
        <v>118</v>
      </c>
      <c r="Q758">
        <f t="shared" si="45"/>
        <v>37.450000000000003</v>
      </c>
      <c r="R758" s="14">
        <f t="shared" si="46"/>
        <v>36937.766886574071</v>
      </c>
      <c r="S758" s="14">
        <f t="shared" si="47"/>
        <v>40651.725219907406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s="10" t="s">
        <v>8279</v>
      </c>
      <c r="P759">
        <f t="shared" si="44"/>
        <v>238</v>
      </c>
      <c r="Q759">
        <f t="shared" si="45"/>
        <v>33.06</v>
      </c>
      <c r="R759" s="14">
        <f t="shared" si="46"/>
        <v>37582.054560185185</v>
      </c>
      <c r="S759" s="14">
        <f t="shared" si="47"/>
        <v>41249.054560185185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s="10" t="s">
        <v>8279</v>
      </c>
      <c r="P760">
        <f t="shared" si="44"/>
        <v>102</v>
      </c>
      <c r="Q760">
        <f t="shared" si="45"/>
        <v>134.21</v>
      </c>
      <c r="R760" s="14">
        <f t="shared" si="46"/>
        <v>36776.836435185185</v>
      </c>
      <c r="S760" s="14">
        <f t="shared" si="47"/>
        <v>40459.836435185185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s="10" t="s">
        <v>8279</v>
      </c>
      <c r="P761">
        <f t="shared" si="44"/>
        <v>102</v>
      </c>
      <c r="Q761">
        <f t="shared" si="45"/>
        <v>51.47</v>
      </c>
      <c r="R761" s="14">
        <f t="shared" si="46"/>
        <v>38136.330312500002</v>
      </c>
      <c r="S761" s="14">
        <f t="shared" si="47"/>
        <v>41829.330312500002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s="10" t="s">
        <v>8280</v>
      </c>
      <c r="P762">
        <f t="shared" si="44"/>
        <v>0</v>
      </c>
      <c r="Q762">
        <f t="shared" si="45"/>
        <v>0</v>
      </c>
      <c r="R762" s="14">
        <f t="shared" si="46"/>
        <v>39017.764039351852</v>
      </c>
      <c r="S762" s="14">
        <f t="shared" si="47"/>
        <v>42700.805706018517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s="10" t="s">
        <v>8280</v>
      </c>
      <c r="P763">
        <f t="shared" si="44"/>
        <v>5</v>
      </c>
      <c r="Q763">
        <f t="shared" si="45"/>
        <v>39.17</v>
      </c>
      <c r="R763" s="14">
        <f t="shared" si="46"/>
        <v>37989.751458333332</v>
      </c>
      <c r="S763" s="14">
        <f t="shared" si="47"/>
        <v>41672.751458333332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s="10" t="s">
        <v>8280</v>
      </c>
      <c r="P764">
        <f t="shared" si="44"/>
        <v>0</v>
      </c>
      <c r="Q764">
        <f t="shared" si="45"/>
        <v>0</v>
      </c>
      <c r="R764" s="14">
        <f t="shared" si="46"/>
        <v>39037.858449074076</v>
      </c>
      <c r="S764" s="14">
        <f t="shared" si="47"/>
        <v>42708.25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s="10" t="s">
        <v>8280</v>
      </c>
      <c r="P765">
        <f t="shared" si="44"/>
        <v>0</v>
      </c>
      <c r="Q765">
        <f t="shared" si="45"/>
        <v>5</v>
      </c>
      <c r="R765" s="14">
        <f t="shared" si="46"/>
        <v>37818.446851851848</v>
      </c>
      <c r="S765" s="14">
        <f t="shared" si="47"/>
        <v>41501.446851851848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s="10" t="s">
        <v>8280</v>
      </c>
      <c r="P766">
        <f t="shared" si="44"/>
        <v>0</v>
      </c>
      <c r="Q766">
        <f t="shared" si="45"/>
        <v>0</v>
      </c>
      <c r="R766" s="14">
        <f t="shared" si="46"/>
        <v>38574.173159722224</v>
      </c>
      <c r="S766" s="14">
        <f t="shared" si="47"/>
        <v>42257.173159722224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s="10" t="s">
        <v>8280</v>
      </c>
      <c r="P767">
        <f t="shared" si="44"/>
        <v>36</v>
      </c>
      <c r="Q767">
        <f t="shared" si="45"/>
        <v>57.3</v>
      </c>
      <c r="R767" s="14">
        <f t="shared" si="46"/>
        <v>38248.542638888888</v>
      </c>
      <c r="S767" s="14">
        <f t="shared" si="47"/>
        <v>41931.542638888888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s="10" t="s">
        <v>8280</v>
      </c>
      <c r="P768">
        <f t="shared" si="44"/>
        <v>0</v>
      </c>
      <c r="Q768">
        <f t="shared" si="45"/>
        <v>0</v>
      </c>
      <c r="R768" s="14">
        <f t="shared" si="46"/>
        <v>38368.783368055556</v>
      </c>
      <c r="S768" s="14">
        <f t="shared" si="47"/>
        <v>42051.783368055556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s="10" t="s">
        <v>8280</v>
      </c>
      <c r="P769">
        <f t="shared" si="44"/>
        <v>4</v>
      </c>
      <c r="Q769">
        <f t="shared" si="45"/>
        <v>59</v>
      </c>
      <c r="R769" s="14">
        <f t="shared" si="46"/>
        <v>38462.143634259264</v>
      </c>
      <c r="S769" s="14">
        <f t="shared" si="47"/>
        <v>42145.143634259264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s="10" t="s">
        <v>8280</v>
      </c>
      <c r="P770">
        <f t="shared" si="44"/>
        <v>0</v>
      </c>
      <c r="Q770">
        <f t="shared" si="45"/>
        <v>0</v>
      </c>
      <c r="R770" s="14">
        <f t="shared" si="46"/>
        <v>37941.207060185188</v>
      </c>
      <c r="S770" s="14">
        <f t="shared" si="47"/>
        <v>41624.207060185188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s="10" t="s">
        <v>8280</v>
      </c>
      <c r="P771">
        <f t="shared" ref="P771:P834" si="48">ROUND(E771/D771 *100, 0)</f>
        <v>41</v>
      </c>
      <c r="Q771">
        <f t="shared" ref="Q771:Q834" si="49">IFERROR(ROUND(E771/L771, 2), 0)</f>
        <v>31.85</v>
      </c>
      <c r="R771" s="14">
        <f t="shared" ref="R771:R834" si="50">(((J771/60)/60)/24) + DATE(1960,1, 1)</f>
        <v>37951.996458333335</v>
      </c>
      <c r="S771" s="14">
        <f t="shared" ref="S771:S834" si="51">(((I771/60)/60)/24) + DATE(1970, 1, 1)</f>
        <v>41634.996458333335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s="10" t="s">
        <v>8280</v>
      </c>
      <c r="P772">
        <f t="shared" si="48"/>
        <v>0</v>
      </c>
      <c r="Q772">
        <f t="shared" si="49"/>
        <v>0</v>
      </c>
      <c r="R772" s="14">
        <f t="shared" si="50"/>
        <v>37636.999641203707</v>
      </c>
      <c r="S772" s="14">
        <f t="shared" si="51"/>
        <v>41329.999641203707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s="10" t="s">
        <v>8280</v>
      </c>
      <c r="P773">
        <f t="shared" si="48"/>
        <v>0</v>
      </c>
      <c r="Q773">
        <f t="shared" si="49"/>
        <v>10</v>
      </c>
      <c r="R773" s="14">
        <f t="shared" si="50"/>
        <v>38696.824097222227</v>
      </c>
      <c r="S773" s="14">
        <f t="shared" si="51"/>
        <v>42399.824097222227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s="10" t="s">
        <v>8280</v>
      </c>
      <c r="P774">
        <f t="shared" si="48"/>
        <v>3</v>
      </c>
      <c r="Q774">
        <f t="shared" si="49"/>
        <v>50</v>
      </c>
      <c r="R774" s="14">
        <f t="shared" si="50"/>
        <v>36415.056932870371</v>
      </c>
      <c r="S774" s="14">
        <f t="shared" si="51"/>
        <v>40118.165972222225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s="10" t="s">
        <v>8280</v>
      </c>
      <c r="P775">
        <f t="shared" si="48"/>
        <v>1</v>
      </c>
      <c r="Q775">
        <f t="shared" si="49"/>
        <v>16</v>
      </c>
      <c r="R775" s="14">
        <f t="shared" si="50"/>
        <v>38447.735937499994</v>
      </c>
      <c r="S775" s="14">
        <f t="shared" si="51"/>
        <v>42134.959027777775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s="10" t="s">
        <v>8280</v>
      </c>
      <c r="P776">
        <f t="shared" si="48"/>
        <v>70</v>
      </c>
      <c r="Q776">
        <f t="shared" si="49"/>
        <v>39</v>
      </c>
      <c r="R776" s="14">
        <f t="shared" si="50"/>
        <v>38010.780300925922</v>
      </c>
      <c r="S776" s="14">
        <f t="shared" si="51"/>
        <v>41693.780300925922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s="10" t="s">
        <v>8280</v>
      </c>
      <c r="P777">
        <f t="shared" si="48"/>
        <v>2</v>
      </c>
      <c r="Q777">
        <f t="shared" si="49"/>
        <v>34</v>
      </c>
      <c r="R777" s="14">
        <f t="shared" si="50"/>
        <v>37210.060127314813</v>
      </c>
      <c r="S777" s="14">
        <f t="shared" si="51"/>
        <v>40893.060127314813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s="10" t="s">
        <v>8280</v>
      </c>
      <c r="P778">
        <f t="shared" si="48"/>
        <v>51</v>
      </c>
      <c r="Q778">
        <f t="shared" si="49"/>
        <v>63.12</v>
      </c>
      <c r="R778" s="14">
        <f t="shared" si="50"/>
        <v>38597.685706018514</v>
      </c>
      <c r="S778" s="14">
        <f t="shared" si="51"/>
        <v>42288.208333333328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s="10" t="s">
        <v>8280</v>
      </c>
      <c r="P779">
        <f t="shared" si="48"/>
        <v>1</v>
      </c>
      <c r="Q779">
        <f t="shared" si="49"/>
        <v>7</v>
      </c>
      <c r="R779" s="14">
        <f t="shared" si="50"/>
        <v>37803.981215277774</v>
      </c>
      <c r="S779" s="14">
        <f t="shared" si="51"/>
        <v>41486.981215277774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s="10" t="s">
        <v>8280</v>
      </c>
      <c r="P780">
        <f t="shared" si="48"/>
        <v>0</v>
      </c>
      <c r="Q780">
        <f t="shared" si="49"/>
        <v>2</v>
      </c>
      <c r="R780" s="14">
        <f t="shared" si="50"/>
        <v>38076.702314814815</v>
      </c>
      <c r="S780" s="14">
        <f t="shared" si="51"/>
        <v>41759.702314814815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s="10" t="s">
        <v>8280</v>
      </c>
      <c r="P781">
        <f t="shared" si="48"/>
        <v>3</v>
      </c>
      <c r="Q781">
        <f t="shared" si="49"/>
        <v>66.67</v>
      </c>
      <c r="R781" s="14">
        <f t="shared" si="50"/>
        <v>36783.68408564815</v>
      </c>
      <c r="S781" s="14">
        <f t="shared" si="51"/>
        <v>40466.166666666664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s="10" t="s">
        <v>8282</v>
      </c>
      <c r="P782">
        <f t="shared" si="48"/>
        <v>104</v>
      </c>
      <c r="Q782">
        <f t="shared" si="49"/>
        <v>38.520000000000003</v>
      </c>
      <c r="R782" s="14">
        <f t="shared" si="50"/>
        <v>36983.673900462964</v>
      </c>
      <c r="S782" s="14">
        <f t="shared" si="51"/>
        <v>40666.673900462964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s="10" t="s">
        <v>8282</v>
      </c>
      <c r="P783">
        <f t="shared" si="48"/>
        <v>133</v>
      </c>
      <c r="Q783">
        <f t="shared" si="49"/>
        <v>42.61</v>
      </c>
      <c r="R783" s="14">
        <f t="shared" si="50"/>
        <v>37750.000856481485</v>
      </c>
      <c r="S783" s="14">
        <f t="shared" si="51"/>
        <v>41433.000856481485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s="10" t="s">
        <v>8282</v>
      </c>
      <c r="P784">
        <f t="shared" si="48"/>
        <v>100</v>
      </c>
      <c r="Q784">
        <f t="shared" si="49"/>
        <v>50</v>
      </c>
      <c r="R784" s="14">
        <f t="shared" si="50"/>
        <v>37463.758125</v>
      </c>
      <c r="S784" s="14">
        <f t="shared" si="51"/>
        <v>41146.758125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s="10" t="s">
        <v>8282</v>
      </c>
      <c r="P785">
        <f t="shared" si="48"/>
        <v>148</v>
      </c>
      <c r="Q785">
        <f t="shared" si="49"/>
        <v>63.49</v>
      </c>
      <c r="R785" s="14">
        <f t="shared" si="50"/>
        <v>37334.773715277777</v>
      </c>
      <c r="S785" s="14">
        <f t="shared" si="51"/>
        <v>41026.916666666664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s="10" t="s">
        <v>8282</v>
      </c>
      <c r="P786">
        <f t="shared" si="48"/>
        <v>103</v>
      </c>
      <c r="Q786">
        <f t="shared" si="49"/>
        <v>102.5</v>
      </c>
      <c r="R786" s="14">
        <f t="shared" si="50"/>
        <v>38022.149525462963</v>
      </c>
      <c r="S786" s="14">
        <f t="shared" si="51"/>
        <v>41715.107858796298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s="10" t="s">
        <v>8282</v>
      </c>
      <c r="P787">
        <f t="shared" si="48"/>
        <v>181</v>
      </c>
      <c r="Q787">
        <f t="shared" si="49"/>
        <v>31.14</v>
      </c>
      <c r="R787" s="14">
        <f t="shared" si="50"/>
        <v>37650.593923611108</v>
      </c>
      <c r="S787" s="14">
        <f t="shared" si="51"/>
        <v>41333.593923611108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s="10" t="s">
        <v>8282</v>
      </c>
      <c r="P788">
        <f t="shared" si="48"/>
        <v>143</v>
      </c>
      <c r="Q788">
        <f t="shared" si="49"/>
        <v>162.27000000000001</v>
      </c>
      <c r="R788" s="14">
        <f t="shared" si="50"/>
        <v>37330.055949074071</v>
      </c>
      <c r="S788" s="14">
        <f t="shared" si="51"/>
        <v>41040.657638888886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s="10" t="s">
        <v>8282</v>
      </c>
      <c r="P789">
        <f t="shared" si="48"/>
        <v>114</v>
      </c>
      <c r="Q789">
        <f t="shared" si="49"/>
        <v>80.59</v>
      </c>
      <c r="R789" s="14">
        <f t="shared" si="50"/>
        <v>37896.627615740741</v>
      </c>
      <c r="S789" s="14">
        <f t="shared" si="51"/>
        <v>41579.627615740741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s="10" t="s">
        <v>8282</v>
      </c>
      <c r="P790">
        <f t="shared" si="48"/>
        <v>204</v>
      </c>
      <c r="Q790">
        <f t="shared" si="49"/>
        <v>59.85</v>
      </c>
      <c r="R790" s="14">
        <f t="shared" si="50"/>
        <v>37406.006805555553</v>
      </c>
      <c r="S790" s="14">
        <f t="shared" si="51"/>
        <v>41097.165972222225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s="10" t="s">
        <v>8282</v>
      </c>
      <c r="P791">
        <f t="shared" si="48"/>
        <v>109</v>
      </c>
      <c r="Q791">
        <f t="shared" si="49"/>
        <v>132.86000000000001</v>
      </c>
      <c r="R791" s="14">
        <f t="shared" si="50"/>
        <v>37624.186111111114</v>
      </c>
      <c r="S791" s="14">
        <f t="shared" si="51"/>
        <v>41295.332638888889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s="10" t="s">
        <v>8282</v>
      </c>
      <c r="P792">
        <f t="shared" si="48"/>
        <v>144</v>
      </c>
      <c r="Q792">
        <f t="shared" si="49"/>
        <v>92.55</v>
      </c>
      <c r="R792" s="14">
        <f t="shared" si="50"/>
        <v>37623.047905092593</v>
      </c>
      <c r="S792" s="14">
        <f t="shared" si="51"/>
        <v>41306.047905092593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s="10" t="s">
        <v>8282</v>
      </c>
      <c r="P793">
        <f t="shared" si="48"/>
        <v>104</v>
      </c>
      <c r="Q793">
        <f t="shared" si="49"/>
        <v>60.86</v>
      </c>
      <c r="R793" s="14">
        <f t="shared" si="50"/>
        <v>37904.780624999999</v>
      </c>
      <c r="S793" s="14">
        <f t="shared" si="51"/>
        <v>41591.249305555553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s="10" t="s">
        <v>8282</v>
      </c>
      <c r="P794">
        <f t="shared" si="48"/>
        <v>100</v>
      </c>
      <c r="Q794">
        <f t="shared" si="49"/>
        <v>41.85</v>
      </c>
      <c r="R794" s="14">
        <f t="shared" si="50"/>
        <v>37902.873645833337</v>
      </c>
      <c r="S794" s="14">
        <f t="shared" si="51"/>
        <v>41585.915312500001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s="10" t="s">
        <v>8282</v>
      </c>
      <c r="P795">
        <f t="shared" si="48"/>
        <v>103</v>
      </c>
      <c r="Q795">
        <f t="shared" si="49"/>
        <v>88.33</v>
      </c>
      <c r="R795" s="14">
        <f t="shared" si="50"/>
        <v>37789.741249999999</v>
      </c>
      <c r="S795" s="14">
        <f t="shared" si="51"/>
        <v>41458.207638888889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s="10" t="s">
        <v>8282</v>
      </c>
      <c r="P796">
        <f t="shared" si="48"/>
        <v>105</v>
      </c>
      <c r="Q796">
        <f t="shared" si="49"/>
        <v>158.96</v>
      </c>
      <c r="R796" s="14">
        <f t="shared" si="50"/>
        <v>37083.115011574075</v>
      </c>
      <c r="S796" s="14">
        <f t="shared" si="51"/>
        <v>40791.712500000001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s="10" t="s">
        <v>8282</v>
      </c>
      <c r="P797">
        <f t="shared" si="48"/>
        <v>112</v>
      </c>
      <c r="Q797">
        <f t="shared" si="49"/>
        <v>85.05</v>
      </c>
      <c r="R797" s="14">
        <f t="shared" si="50"/>
        <v>37310.613032407404</v>
      </c>
      <c r="S797" s="14">
        <f t="shared" si="51"/>
        <v>41006.207638888889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s="10" t="s">
        <v>8282</v>
      </c>
      <c r="P798">
        <f t="shared" si="48"/>
        <v>101</v>
      </c>
      <c r="Q798">
        <f t="shared" si="49"/>
        <v>112.61</v>
      </c>
      <c r="R798" s="14">
        <f t="shared" si="50"/>
        <v>37849.882928240739</v>
      </c>
      <c r="S798" s="14">
        <f t="shared" si="51"/>
        <v>41532.881944444445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s="10" t="s">
        <v>8282</v>
      </c>
      <c r="P799">
        <f t="shared" si="48"/>
        <v>108</v>
      </c>
      <c r="Q799">
        <f t="shared" si="49"/>
        <v>45.44</v>
      </c>
      <c r="R799" s="14">
        <f t="shared" si="50"/>
        <v>37343.994074074071</v>
      </c>
      <c r="S799" s="14">
        <f t="shared" si="51"/>
        <v>41028.166666666664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s="10" t="s">
        <v>8282</v>
      </c>
      <c r="P800">
        <f t="shared" si="48"/>
        <v>115</v>
      </c>
      <c r="Q800">
        <f t="shared" si="49"/>
        <v>46.22</v>
      </c>
      <c r="R800" s="14">
        <f t="shared" si="50"/>
        <v>38229.590127314819</v>
      </c>
      <c r="S800" s="14">
        <f t="shared" si="51"/>
        <v>41912.590127314819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s="10" t="s">
        <v>8282</v>
      </c>
      <c r="P801">
        <f t="shared" si="48"/>
        <v>100</v>
      </c>
      <c r="Q801">
        <f t="shared" si="49"/>
        <v>178.61</v>
      </c>
      <c r="R801" s="14">
        <f t="shared" si="50"/>
        <v>37343.667199074072</v>
      </c>
      <c r="S801" s="14">
        <f t="shared" si="51"/>
        <v>41026.667199074072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s="10" t="s">
        <v>8282</v>
      </c>
      <c r="P802">
        <f t="shared" si="48"/>
        <v>152</v>
      </c>
      <c r="Q802">
        <f t="shared" si="49"/>
        <v>40.75</v>
      </c>
      <c r="R802" s="14">
        <f t="shared" si="50"/>
        <v>38210.433495370373</v>
      </c>
      <c r="S802" s="14">
        <f t="shared" si="51"/>
        <v>41893.433495370373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s="10" t="s">
        <v>8282</v>
      </c>
      <c r="P803">
        <f t="shared" si="48"/>
        <v>112</v>
      </c>
      <c r="Q803">
        <f t="shared" si="49"/>
        <v>43.73</v>
      </c>
      <c r="R803" s="14">
        <f t="shared" si="50"/>
        <v>37042.795370370368</v>
      </c>
      <c r="S803" s="14">
        <f t="shared" si="51"/>
        <v>40725.795370370368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s="10" t="s">
        <v>8282</v>
      </c>
      <c r="P804">
        <f t="shared" si="48"/>
        <v>101</v>
      </c>
      <c r="Q804">
        <f t="shared" si="49"/>
        <v>81.069999999999993</v>
      </c>
      <c r="R804" s="14">
        <f t="shared" si="50"/>
        <v>37470.022268518522</v>
      </c>
      <c r="S804" s="14">
        <f t="shared" si="51"/>
        <v>41169.170138888891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s="10" t="s">
        <v>8282</v>
      </c>
      <c r="P805">
        <f t="shared" si="48"/>
        <v>123</v>
      </c>
      <c r="Q805">
        <f t="shared" si="49"/>
        <v>74.61</v>
      </c>
      <c r="R805" s="14">
        <f t="shared" si="50"/>
        <v>37012.949976851851</v>
      </c>
      <c r="S805" s="14">
        <f t="shared" si="51"/>
        <v>40692.041666666664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s="10" t="s">
        <v>8282</v>
      </c>
      <c r="P806">
        <f t="shared" si="48"/>
        <v>100</v>
      </c>
      <c r="Q806">
        <f t="shared" si="49"/>
        <v>305.56</v>
      </c>
      <c r="R806" s="14">
        <f t="shared" si="50"/>
        <v>37077.105625000004</v>
      </c>
      <c r="S806" s="14">
        <f t="shared" si="51"/>
        <v>40747.165972222225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s="10" t="s">
        <v>8282</v>
      </c>
      <c r="P807">
        <f t="shared" si="48"/>
        <v>105</v>
      </c>
      <c r="Q807">
        <f t="shared" si="49"/>
        <v>58.33</v>
      </c>
      <c r="R807" s="14">
        <f t="shared" si="50"/>
        <v>37037.823055555556</v>
      </c>
      <c r="S807" s="14">
        <f t="shared" si="51"/>
        <v>40740.958333333336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s="10" t="s">
        <v>8282</v>
      </c>
      <c r="P808">
        <f t="shared" si="48"/>
        <v>104</v>
      </c>
      <c r="Q808">
        <f t="shared" si="49"/>
        <v>117.68</v>
      </c>
      <c r="R808" s="14">
        <f t="shared" si="50"/>
        <v>37110.691423611112</v>
      </c>
      <c r="S808" s="14">
        <f t="shared" si="51"/>
        <v>40793.691423611112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s="10" t="s">
        <v>8282</v>
      </c>
      <c r="P809">
        <f t="shared" si="48"/>
        <v>105</v>
      </c>
      <c r="Q809">
        <f t="shared" si="49"/>
        <v>73.77</v>
      </c>
      <c r="R809" s="14">
        <f t="shared" si="50"/>
        <v>39106.628599537042</v>
      </c>
      <c r="S809" s="14">
        <f t="shared" si="51"/>
        <v>42795.083333333328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s="10" t="s">
        <v>8282</v>
      </c>
      <c r="P810">
        <f t="shared" si="48"/>
        <v>100</v>
      </c>
      <c r="Q810">
        <f t="shared" si="49"/>
        <v>104.65</v>
      </c>
      <c r="R810" s="14">
        <f t="shared" si="50"/>
        <v>38309.100532407407</v>
      </c>
      <c r="S810" s="14">
        <f t="shared" si="51"/>
        <v>41995.207638888889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s="10" t="s">
        <v>8282</v>
      </c>
      <c r="P811">
        <f t="shared" si="48"/>
        <v>104</v>
      </c>
      <c r="Q811">
        <f t="shared" si="49"/>
        <v>79.83</v>
      </c>
      <c r="R811" s="14">
        <f t="shared" si="50"/>
        <v>37975.833680555559</v>
      </c>
      <c r="S811" s="14">
        <f t="shared" si="51"/>
        <v>41658.833680555559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s="10" t="s">
        <v>8282</v>
      </c>
      <c r="P812">
        <f t="shared" si="48"/>
        <v>105</v>
      </c>
      <c r="Q812">
        <f t="shared" si="49"/>
        <v>58.33</v>
      </c>
      <c r="R812" s="14">
        <f t="shared" si="50"/>
        <v>37470.056273148148</v>
      </c>
      <c r="S812" s="14">
        <f t="shared" si="51"/>
        <v>41153.056273148148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s="10" t="s">
        <v>8282</v>
      </c>
      <c r="P813">
        <f t="shared" si="48"/>
        <v>104</v>
      </c>
      <c r="Q813">
        <f t="shared" si="49"/>
        <v>86.67</v>
      </c>
      <c r="R813" s="14">
        <f t="shared" si="50"/>
        <v>37790.643541666665</v>
      </c>
      <c r="S813" s="14">
        <f t="shared" si="51"/>
        <v>41465.702777777777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s="10" t="s">
        <v>8282</v>
      </c>
      <c r="P814">
        <f t="shared" si="48"/>
        <v>152</v>
      </c>
      <c r="Q814">
        <f t="shared" si="49"/>
        <v>27.61</v>
      </c>
      <c r="R814" s="14">
        <f t="shared" si="50"/>
        <v>37629.017962962964</v>
      </c>
      <c r="S814" s="14">
        <f t="shared" si="51"/>
        <v>41334.581944444442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s="10" t="s">
        <v>8282</v>
      </c>
      <c r="P815">
        <f t="shared" si="48"/>
        <v>160</v>
      </c>
      <c r="Q815">
        <f t="shared" si="49"/>
        <v>25</v>
      </c>
      <c r="R815" s="14">
        <f t="shared" si="50"/>
        <v>37427.960243055553</v>
      </c>
      <c r="S815" s="14">
        <f t="shared" si="51"/>
        <v>41110.960243055553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s="10" t="s">
        <v>8282</v>
      </c>
      <c r="P816">
        <f t="shared" si="48"/>
        <v>127</v>
      </c>
      <c r="Q816">
        <f t="shared" si="49"/>
        <v>45.46</v>
      </c>
      <c r="R816" s="14">
        <f t="shared" si="50"/>
        <v>37026.743067129632</v>
      </c>
      <c r="S816" s="14">
        <f t="shared" si="51"/>
        <v>40694.75277777778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s="10" t="s">
        <v>8282</v>
      </c>
      <c r="P817">
        <f t="shared" si="48"/>
        <v>107</v>
      </c>
      <c r="Q817">
        <f t="shared" si="49"/>
        <v>99.53</v>
      </c>
      <c r="R817" s="14">
        <f t="shared" si="50"/>
        <v>38261.917858796296</v>
      </c>
      <c r="S817" s="14">
        <f t="shared" si="51"/>
        <v>41944.917858796296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s="10" t="s">
        <v>8282</v>
      </c>
      <c r="P818">
        <f t="shared" si="48"/>
        <v>115</v>
      </c>
      <c r="Q818">
        <f t="shared" si="49"/>
        <v>39.31</v>
      </c>
      <c r="R818" s="14">
        <f t="shared" si="50"/>
        <v>37688.870868055557</v>
      </c>
      <c r="S818" s="14">
        <f t="shared" si="51"/>
        <v>41373.270833333336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s="10" t="s">
        <v>8282</v>
      </c>
      <c r="P819">
        <f t="shared" si="48"/>
        <v>137</v>
      </c>
      <c r="Q819">
        <f t="shared" si="49"/>
        <v>89.42</v>
      </c>
      <c r="R819" s="14">
        <f t="shared" si="50"/>
        <v>37272.599664351852</v>
      </c>
      <c r="S819" s="14">
        <f t="shared" si="51"/>
        <v>40979.207638888889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s="10" t="s">
        <v>8282</v>
      </c>
      <c r="P820">
        <f t="shared" si="48"/>
        <v>156</v>
      </c>
      <c r="Q820">
        <f t="shared" si="49"/>
        <v>28.68</v>
      </c>
      <c r="R820" s="14">
        <f t="shared" si="50"/>
        <v>37467.882881944446</v>
      </c>
      <c r="S820" s="14">
        <f t="shared" si="51"/>
        <v>41128.709027777775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s="10" t="s">
        <v>8282</v>
      </c>
      <c r="P821">
        <f t="shared" si="48"/>
        <v>109</v>
      </c>
      <c r="Q821">
        <f t="shared" si="49"/>
        <v>31.07</v>
      </c>
      <c r="R821" s="14">
        <f t="shared" si="50"/>
        <v>37966.998310185183</v>
      </c>
      <c r="S821" s="14">
        <f t="shared" si="51"/>
        <v>41629.197222222225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s="10" t="s">
        <v>8282</v>
      </c>
      <c r="P822">
        <f t="shared" si="48"/>
        <v>134</v>
      </c>
      <c r="Q822">
        <f t="shared" si="49"/>
        <v>70.55</v>
      </c>
      <c r="R822" s="14">
        <f t="shared" si="50"/>
        <v>38115.841921296298</v>
      </c>
      <c r="S822" s="14">
        <f t="shared" si="51"/>
        <v>41799.208333333336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s="10" t="s">
        <v>8282</v>
      </c>
      <c r="P823">
        <f t="shared" si="48"/>
        <v>100</v>
      </c>
      <c r="Q823">
        <f t="shared" si="49"/>
        <v>224.13</v>
      </c>
      <c r="R823" s="14">
        <f t="shared" si="50"/>
        <v>38440.922048611115</v>
      </c>
      <c r="S823" s="14">
        <f t="shared" si="51"/>
        <v>42128.167361111111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s="10" t="s">
        <v>8282</v>
      </c>
      <c r="P824">
        <f t="shared" si="48"/>
        <v>119</v>
      </c>
      <c r="Q824">
        <f t="shared" si="49"/>
        <v>51.81</v>
      </c>
      <c r="R824" s="14">
        <f t="shared" si="50"/>
        <v>37504.947337962964</v>
      </c>
      <c r="S824" s="14">
        <f t="shared" si="51"/>
        <v>41187.947337962964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s="10" t="s">
        <v>8282</v>
      </c>
      <c r="P825">
        <f t="shared" si="48"/>
        <v>180</v>
      </c>
      <c r="Q825">
        <f t="shared" si="49"/>
        <v>43.52</v>
      </c>
      <c r="R825" s="14">
        <f t="shared" si="50"/>
        <v>38402.972824074073</v>
      </c>
      <c r="S825" s="14">
        <f t="shared" si="51"/>
        <v>42085.931157407409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s="10" t="s">
        <v>8282</v>
      </c>
      <c r="P826">
        <f t="shared" si="48"/>
        <v>134</v>
      </c>
      <c r="Q826">
        <f t="shared" si="49"/>
        <v>39.82</v>
      </c>
      <c r="R826" s="14">
        <f t="shared" si="50"/>
        <v>36597.242106481484</v>
      </c>
      <c r="S826" s="14">
        <f t="shared" si="51"/>
        <v>40286.290972222225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s="10" t="s">
        <v>8282</v>
      </c>
      <c r="P827">
        <f t="shared" si="48"/>
        <v>100</v>
      </c>
      <c r="Q827">
        <f t="shared" si="49"/>
        <v>126.81</v>
      </c>
      <c r="R827" s="14">
        <f t="shared" si="50"/>
        <v>37533.306527777779</v>
      </c>
      <c r="S827" s="14">
        <f t="shared" si="51"/>
        <v>41211.306527777779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s="10" t="s">
        <v>8282</v>
      </c>
      <c r="P828">
        <f t="shared" si="48"/>
        <v>101</v>
      </c>
      <c r="Q828">
        <f t="shared" si="49"/>
        <v>113.88</v>
      </c>
      <c r="R828" s="14">
        <f t="shared" si="50"/>
        <v>37320.038541666669</v>
      </c>
      <c r="S828" s="14">
        <f t="shared" si="51"/>
        <v>40993.996874999997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s="10" t="s">
        <v>8282</v>
      </c>
      <c r="P829">
        <f t="shared" si="48"/>
        <v>103</v>
      </c>
      <c r="Q829">
        <f t="shared" si="49"/>
        <v>28.18</v>
      </c>
      <c r="R829" s="14">
        <f t="shared" si="50"/>
        <v>37274.473460648151</v>
      </c>
      <c r="S829" s="14">
        <f t="shared" si="51"/>
        <v>40953.825694444444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s="10" t="s">
        <v>8282</v>
      </c>
      <c r="P830">
        <f t="shared" si="48"/>
        <v>107</v>
      </c>
      <c r="Q830">
        <f t="shared" si="49"/>
        <v>36.61</v>
      </c>
      <c r="R830" s="14">
        <f t="shared" si="50"/>
        <v>37420.050717592596</v>
      </c>
      <c r="S830" s="14">
        <f t="shared" si="51"/>
        <v>41085.683333333334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s="10" t="s">
        <v>8282</v>
      </c>
      <c r="P831">
        <f t="shared" si="48"/>
        <v>104</v>
      </c>
      <c r="Q831">
        <f t="shared" si="49"/>
        <v>32.5</v>
      </c>
      <c r="R831" s="14">
        <f t="shared" si="50"/>
        <v>38851.801388888889</v>
      </c>
      <c r="S831" s="14">
        <f t="shared" si="51"/>
        <v>42564.801388888889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s="10" t="s">
        <v>8282</v>
      </c>
      <c r="P832">
        <f t="shared" si="48"/>
        <v>108</v>
      </c>
      <c r="Q832">
        <f t="shared" si="49"/>
        <v>60.66</v>
      </c>
      <c r="R832" s="14">
        <f t="shared" si="50"/>
        <v>37672.525752314818</v>
      </c>
      <c r="S832" s="14">
        <f t="shared" si="51"/>
        <v>41355.484085648146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s="10" t="s">
        <v>8282</v>
      </c>
      <c r="P833">
        <f t="shared" si="48"/>
        <v>233</v>
      </c>
      <c r="Q833">
        <f t="shared" si="49"/>
        <v>175</v>
      </c>
      <c r="R833" s="14">
        <f t="shared" si="50"/>
        <v>37343.646921296298</v>
      </c>
      <c r="S833" s="14">
        <f t="shared" si="51"/>
        <v>41026.646921296298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s="10" t="s">
        <v>8282</v>
      </c>
      <c r="P834">
        <f t="shared" si="48"/>
        <v>101</v>
      </c>
      <c r="Q834">
        <f t="shared" si="49"/>
        <v>97.99</v>
      </c>
      <c r="R834" s="14">
        <f t="shared" si="50"/>
        <v>37216.675173611111</v>
      </c>
      <c r="S834" s="14">
        <f t="shared" si="51"/>
        <v>40929.342361111114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s="10" t="s">
        <v>8282</v>
      </c>
      <c r="P835">
        <f t="shared" ref="P835:P898" si="52">ROUND(E835/D835 *100, 0)</f>
        <v>102</v>
      </c>
      <c r="Q835">
        <f t="shared" ref="Q835:Q898" si="53">IFERROR(ROUND(E835/L835, 2), 0)</f>
        <v>148.78</v>
      </c>
      <c r="R835" s="14">
        <f t="shared" ref="R835:R898" si="54">(((J835/60)/60)/24) + DATE(1960,1, 1)</f>
        <v>38065.878182870372</v>
      </c>
      <c r="S835" s="14">
        <f t="shared" ref="S835:S898" si="55">(((I835/60)/60)/24) + DATE(1970, 1, 1)</f>
        <v>41748.878182870372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s="10" t="s">
        <v>8282</v>
      </c>
      <c r="P836">
        <f t="shared" si="52"/>
        <v>131</v>
      </c>
      <c r="Q836">
        <f t="shared" si="53"/>
        <v>96.08</v>
      </c>
      <c r="R836" s="14">
        <f t="shared" si="54"/>
        <v>37769.822824074072</v>
      </c>
      <c r="S836" s="14">
        <f t="shared" si="55"/>
        <v>41456.165972222225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s="10" t="s">
        <v>8282</v>
      </c>
      <c r="P837">
        <f t="shared" si="52"/>
        <v>117</v>
      </c>
      <c r="Q837">
        <f t="shared" si="53"/>
        <v>58.63</v>
      </c>
      <c r="R837" s="14">
        <f t="shared" si="54"/>
        <v>37352.45784722222</v>
      </c>
      <c r="S837" s="14">
        <f t="shared" si="55"/>
        <v>41048.125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s="10" t="s">
        <v>8282</v>
      </c>
      <c r="P838">
        <f t="shared" si="52"/>
        <v>101</v>
      </c>
      <c r="Q838">
        <f t="shared" si="53"/>
        <v>109.71</v>
      </c>
      <c r="R838" s="14">
        <f t="shared" si="54"/>
        <v>37871.056921296295</v>
      </c>
      <c r="S838" s="14">
        <f t="shared" si="55"/>
        <v>41554.056921296295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s="10" t="s">
        <v>8282</v>
      </c>
      <c r="P839">
        <f t="shared" si="52"/>
        <v>122</v>
      </c>
      <c r="Q839">
        <f t="shared" si="53"/>
        <v>49.11</v>
      </c>
      <c r="R839" s="14">
        <f t="shared" si="54"/>
        <v>38077.998402777775</v>
      </c>
      <c r="S839" s="14">
        <f t="shared" si="55"/>
        <v>41760.998402777775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s="10" t="s">
        <v>8282</v>
      </c>
      <c r="P840">
        <f t="shared" si="52"/>
        <v>145</v>
      </c>
      <c r="Q840">
        <f t="shared" si="53"/>
        <v>47.67</v>
      </c>
      <c r="R840" s="14">
        <f t="shared" si="54"/>
        <v>37242.897974537038</v>
      </c>
      <c r="S840" s="14">
        <f t="shared" si="55"/>
        <v>40925.897974537038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s="10" t="s">
        <v>8282</v>
      </c>
      <c r="P841">
        <f t="shared" si="52"/>
        <v>117</v>
      </c>
      <c r="Q841">
        <f t="shared" si="53"/>
        <v>60.74</v>
      </c>
      <c r="R841" s="14">
        <f t="shared" si="54"/>
        <v>37491.763379629629</v>
      </c>
      <c r="S841" s="14">
        <f t="shared" si="55"/>
        <v>41174.763379629629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s="10" t="s">
        <v>8283</v>
      </c>
      <c r="P842">
        <f t="shared" si="52"/>
        <v>120</v>
      </c>
      <c r="Q842">
        <f t="shared" si="53"/>
        <v>63.38</v>
      </c>
      <c r="R842" s="14">
        <f t="shared" si="54"/>
        <v>38954.226701388892</v>
      </c>
      <c r="S842" s="14">
        <f t="shared" si="55"/>
        <v>42637.226701388892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s="10" t="s">
        <v>8283</v>
      </c>
      <c r="P843">
        <f t="shared" si="52"/>
        <v>101</v>
      </c>
      <c r="Q843">
        <f t="shared" si="53"/>
        <v>53.89</v>
      </c>
      <c r="R843" s="14">
        <f t="shared" si="54"/>
        <v>38270.838692129626</v>
      </c>
      <c r="S843" s="14">
        <f t="shared" si="55"/>
        <v>41953.88035879629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s="10" t="s">
        <v>8283</v>
      </c>
      <c r="P844">
        <f t="shared" si="52"/>
        <v>104</v>
      </c>
      <c r="Q844">
        <f t="shared" si="53"/>
        <v>66.87</v>
      </c>
      <c r="R844" s="14">
        <f t="shared" si="54"/>
        <v>37873.592395833337</v>
      </c>
      <c r="S844" s="14">
        <f t="shared" si="55"/>
        <v>41561.165972222225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s="10" t="s">
        <v>8283</v>
      </c>
      <c r="P845">
        <f t="shared" si="52"/>
        <v>267</v>
      </c>
      <c r="Q845">
        <f t="shared" si="53"/>
        <v>63.1</v>
      </c>
      <c r="R845" s="14">
        <f t="shared" si="54"/>
        <v>39042.257870370369</v>
      </c>
      <c r="S845" s="14">
        <f t="shared" si="55"/>
        <v>42712.333333333328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s="10" t="s">
        <v>8283</v>
      </c>
      <c r="P846">
        <f t="shared" si="52"/>
        <v>194</v>
      </c>
      <c r="Q846">
        <f t="shared" si="53"/>
        <v>36.630000000000003</v>
      </c>
      <c r="R846" s="14">
        <f t="shared" si="54"/>
        <v>38252.684629629628</v>
      </c>
      <c r="S846" s="14">
        <f t="shared" si="55"/>
        <v>41944.207638888889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s="10" t="s">
        <v>8283</v>
      </c>
      <c r="P847">
        <f t="shared" si="52"/>
        <v>120</v>
      </c>
      <c r="Q847">
        <f t="shared" si="53"/>
        <v>34.01</v>
      </c>
      <c r="R847" s="14">
        <f t="shared" si="54"/>
        <v>38925.205972222218</v>
      </c>
      <c r="S847" s="14">
        <f t="shared" si="55"/>
        <v>42618.165972222225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s="10" t="s">
        <v>8283</v>
      </c>
      <c r="P848">
        <f t="shared" si="52"/>
        <v>122</v>
      </c>
      <c r="Q848">
        <f t="shared" si="53"/>
        <v>28.55</v>
      </c>
      <c r="R848" s="14">
        <f t="shared" si="54"/>
        <v>38041.391840277778</v>
      </c>
      <c r="S848" s="14">
        <f t="shared" si="55"/>
        <v>41708.583333333336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s="10" t="s">
        <v>8283</v>
      </c>
      <c r="P849">
        <f t="shared" si="52"/>
        <v>100</v>
      </c>
      <c r="Q849">
        <f t="shared" si="53"/>
        <v>10</v>
      </c>
      <c r="R849" s="14">
        <f t="shared" si="54"/>
        <v>38512.79833333334</v>
      </c>
      <c r="S849" s="14">
        <f t="shared" si="55"/>
        <v>42195.79833333334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s="10" t="s">
        <v>8283</v>
      </c>
      <c r="P850">
        <f t="shared" si="52"/>
        <v>100</v>
      </c>
      <c r="Q850">
        <f t="shared" si="53"/>
        <v>18.75</v>
      </c>
      <c r="R850" s="14">
        <f t="shared" si="54"/>
        <v>38425.792048611111</v>
      </c>
      <c r="S850" s="14">
        <f t="shared" si="55"/>
        <v>42108.792048611111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s="10" t="s">
        <v>8283</v>
      </c>
      <c r="P851">
        <f t="shared" si="52"/>
        <v>120</v>
      </c>
      <c r="Q851">
        <f t="shared" si="53"/>
        <v>41.7</v>
      </c>
      <c r="R851" s="14">
        <f t="shared" si="54"/>
        <v>38398.148888888885</v>
      </c>
      <c r="S851" s="14">
        <f t="shared" si="55"/>
        <v>42079.107222222221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s="10" t="s">
        <v>8283</v>
      </c>
      <c r="P852">
        <f t="shared" si="52"/>
        <v>155</v>
      </c>
      <c r="Q852">
        <f t="shared" si="53"/>
        <v>46.67</v>
      </c>
      <c r="R852" s="14">
        <f t="shared" si="54"/>
        <v>38799.827743055561</v>
      </c>
      <c r="S852" s="14">
        <f t="shared" si="55"/>
        <v>42485.207638888889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s="10" t="s">
        <v>8283</v>
      </c>
      <c r="P853">
        <f t="shared" si="52"/>
        <v>130</v>
      </c>
      <c r="Q853">
        <f t="shared" si="53"/>
        <v>37.270000000000003</v>
      </c>
      <c r="R853" s="14">
        <f t="shared" si="54"/>
        <v>38869.880243055552</v>
      </c>
      <c r="S853" s="14">
        <f t="shared" si="55"/>
        <v>42582.822916666672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s="10" t="s">
        <v>8283</v>
      </c>
      <c r="P854">
        <f t="shared" si="52"/>
        <v>105</v>
      </c>
      <c r="Q854">
        <f t="shared" si="53"/>
        <v>59.26</v>
      </c>
      <c r="R854" s="14">
        <f t="shared" si="54"/>
        <v>39003.805497685185</v>
      </c>
      <c r="S854" s="14">
        <f t="shared" si="55"/>
        <v>42667.875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s="10" t="s">
        <v>8283</v>
      </c>
      <c r="P855">
        <f t="shared" si="52"/>
        <v>100</v>
      </c>
      <c r="Q855">
        <f t="shared" si="53"/>
        <v>30</v>
      </c>
      <c r="R855" s="14">
        <f t="shared" si="54"/>
        <v>38368.832280092596</v>
      </c>
      <c r="S855" s="14">
        <f t="shared" si="55"/>
        <v>42051.832280092596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s="10" t="s">
        <v>8283</v>
      </c>
      <c r="P856">
        <f t="shared" si="52"/>
        <v>118</v>
      </c>
      <c r="Q856">
        <f t="shared" si="53"/>
        <v>65.86</v>
      </c>
      <c r="R856" s="14">
        <f t="shared" si="54"/>
        <v>39049.212337962963</v>
      </c>
      <c r="S856" s="14">
        <f t="shared" si="55"/>
        <v>42732.212337962963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s="10" t="s">
        <v>8283</v>
      </c>
      <c r="P857">
        <f t="shared" si="52"/>
        <v>103</v>
      </c>
      <c r="Q857">
        <f t="shared" si="53"/>
        <v>31.91</v>
      </c>
      <c r="R857" s="14">
        <f t="shared" si="54"/>
        <v>38892.125196759262</v>
      </c>
      <c r="S857" s="14">
        <f t="shared" si="55"/>
        <v>42575.125196759262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s="10" t="s">
        <v>8283</v>
      </c>
      <c r="P858">
        <f t="shared" si="52"/>
        <v>218</v>
      </c>
      <c r="Q858">
        <f t="shared" si="53"/>
        <v>19.46</v>
      </c>
      <c r="R858" s="14">
        <f t="shared" si="54"/>
        <v>38956.311990740738</v>
      </c>
      <c r="S858" s="14">
        <f t="shared" si="55"/>
        <v>42668.791666666672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s="10" t="s">
        <v>8283</v>
      </c>
      <c r="P859">
        <f t="shared" si="52"/>
        <v>100</v>
      </c>
      <c r="Q859">
        <f t="shared" si="53"/>
        <v>50</v>
      </c>
      <c r="R859" s="14">
        <f t="shared" si="54"/>
        <v>38638.581377314811</v>
      </c>
      <c r="S859" s="14">
        <f t="shared" si="55"/>
        <v>42333.623043981483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s="10" t="s">
        <v>8283</v>
      </c>
      <c r="P860">
        <f t="shared" si="52"/>
        <v>144</v>
      </c>
      <c r="Q860">
        <f t="shared" si="53"/>
        <v>22.74</v>
      </c>
      <c r="R860" s="14">
        <f t="shared" si="54"/>
        <v>38426.745578703703</v>
      </c>
      <c r="S860" s="14">
        <f t="shared" si="55"/>
        <v>42109.957638888889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s="10" t="s">
        <v>8283</v>
      </c>
      <c r="P861">
        <f t="shared" si="52"/>
        <v>105</v>
      </c>
      <c r="Q861">
        <f t="shared" si="53"/>
        <v>42.72</v>
      </c>
      <c r="R861" s="14">
        <f t="shared" si="54"/>
        <v>38475.820231481484</v>
      </c>
      <c r="S861" s="14">
        <f t="shared" si="55"/>
        <v>42159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s="10" t="s">
        <v>8284</v>
      </c>
      <c r="P862">
        <f t="shared" si="52"/>
        <v>18</v>
      </c>
      <c r="Q862">
        <f t="shared" si="53"/>
        <v>52.92</v>
      </c>
      <c r="R862" s="14">
        <f t="shared" si="54"/>
        <v>37917.482789351852</v>
      </c>
      <c r="S862" s="14">
        <f t="shared" si="55"/>
        <v>41600.524456018517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s="10" t="s">
        <v>8284</v>
      </c>
      <c r="P863">
        <f t="shared" si="52"/>
        <v>2</v>
      </c>
      <c r="Q863">
        <f t="shared" si="53"/>
        <v>50.5</v>
      </c>
      <c r="R863" s="14">
        <f t="shared" si="54"/>
        <v>38946.965324074074</v>
      </c>
      <c r="S863" s="14">
        <f t="shared" si="55"/>
        <v>42629.965324074074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s="10" t="s">
        <v>8284</v>
      </c>
      <c r="P864">
        <f t="shared" si="52"/>
        <v>0</v>
      </c>
      <c r="Q864">
        <f t="shared" si="53"/>
        <v>42.5</v>
      </c>
      <c r="R864" s="14">
        <f t="shared" si="54"/>
        <v>37906.5549537037</v>
      </c>
      <c r="S864" s="14">
        <f t="shared" si="55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s="10" t="s">
        <v>8284</v>
      </c>
      <c r="P865">
        <f t="shared" si="52"/>
        <v>5</v>
      </c>
      <c r="Q865">
        <f t="shared" si="53"/>
        <v>18</v>
      </c>
      <c r="R865" s="14">
        <f t="shared" si="54"/>
        <v>37268.117662037039</v>
      </c>
      <c r="S865" s="14">
        <f t="shared" si="55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s="10" t="s">
        <v>8284</v>
      </c>
      <c r="P866">
        <f t="shared" si="52"/>
        <v>42</v>
      </c>
      <c r="Q866">
        <f t="shared" si="53"/>
        <v>34.18</v>
      </c>
      <c r="R866" s="14">
        <f t="shared" si="54"/>
        <v>37888.106921296298</v>
      </c>
      <c r="S866" s="14">
        <f t="shared" si="55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s="10" t="s">
        <v>8284</v>
      </c>
      <c r="P867">
        <f t="shared" si="52"/>
        <v>2</v>
      </c>
      <c r="Q867">
        <f t="shared" si="53"/>
        <v>22.5</v>
      </c>
      <c r="R867" s="14">
        <f t="shared" si="54"/>
        <v>37577.77311342593</v>
      </c>
      <c r="S867" s="14">
        <f t="shared" si="55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s="10" t="s">
        <v>8284</v>
      </c>
      <c r="P868">
        <f t="shared" si="52"/>
        <v>18</v>
      </c>
      <c r="Q868">
        <f t="shared" si="53"/>
        <v>58.18</v>
      </c>
      <c r="R868" s="14">
        <f t="shared" si="54"/>
        <v>38372.637939814813</v>
      </c>
      <c r="S868" s="14">
        <f t="shared" si="55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s="10" t="s">
        <v>8284</v>
      </c>
      <c r="P869">
        <f t="shared" si="52"/>
        <v>24</v>
      </c>
      <c r="Q869">
        <f t="shared" si="53"/>
        <v>109.18</v>
      </c>
      <c r="R869" s="14">
        <f t="shared" si="54"/>
        <v>36435.105393518519</v>
      </c>
      <c r="S869" s="14">
        <f t="shared" si="55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s="10" t="s">
        <v>8284</v>
      </c>
      <c r="P870">
        <f t="shared" si="52"/>
        <v>0</v>
      </c>
      <c r="Q870">
        <f t="shared" si="53"/>
        <v>50</v>
      </c>
      <c r="R870" s="14">
        <f t="shared" si="54"/>
        <v>37963.027754629627</v>
      </c>
      <c r="S870" s="14">
        <f t="shared" si="55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s="10" t="s">
        <v>8284</v>
      </c>
      <c r="P871">
        <f t="shared" si="52"/>
        <v>12</v>
      </c>
      <c r="Q871">
        <f t="shared" si="53"/>
        <v>346.67</v>
      </c>
      <c r="R871" s="14">
        <f t="shared" si="54"/>
        <v>37689.845567129632</v>
      </c>
      <c r="S871" s="14">
        <f t="shared" si="55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s="10" t="s">
        <v>8284</v>
      </c>
      <c r="P872">
        <f t="shared" si="52"/>
        <v>0</v>
      </c>
      <c r="Q872">
        <f t="shared" si="53"/>
        <v>12.4</v>
      </c>
      <c r="R872" s="14">
        <f t="shared" si="54"/>
        <v>37835.022256944445</v>
      </c>
      <c r="S872" s="14">
        <f t="shared" si="55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s="10" t="s">
        <v>8284</v>
      </c>
      <c r="P873">
        <f t="shared" si="52"/>
        <v>5</v>
      </c>
      <c r="Q873">
        <f t="shared" si="53"/>
        <v>27.08</v>
      </c>
      <c r="R873" s="14">
        <f t="shared" si="54"/>
        <v>37924.561284722222</v>
      </c>
      <c r="S873" s="14">
        <f t="shared" si="55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s="10" t="s">
        <v>8284</v>
      </c>
      <c r="P874">
        <f t="shared" si="52"/>
        <v>1</v>
      </c>
      <c r="Q874">
        <f t="shared" si="53"/>
        <v>32.5</v>
      </c>
      <c r="R874" s="14">
        <f t="shared" si="54"/>
        <v>36914.825543981482</v>
      </c>
      <c r="S874" s="14">
        <f t="shared" si="55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s="10" t="s">
        <v>8284</v>
      </c>
      <c r="P875">
        <f t="shared" si="52"/>
        <v>1</v>
      </c>
      <c r="Q875">
        <f t="shared" si="53"/>
        <v>9</v>
      </c>
      <c r="R875" s="14">
        <f t="shared" si="54"/>
        <v>37531.167129629634</v>
      </c>
      <c r="S875" s="14">
        <f t="shared" si="55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s="10" t="s">
        <v>8284</v>
      </c>
      <c r="P876">
        <f t="shared" si="52"/>
        <v>24</v>
      </c>
      <c r="Q876">
        <f t="shared" si="53"/>
        <v>34.76</v>
      </c>
      <c r="R876" s="14">
        <f t="shared" si="54"/>
        <v>37715.583726851852</v>
      </c>
      <c r="S876" s="14">
        <f t="shared" si="55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s="10" t="s">
        <v>8284</v>
      </c>
      <c r="P877">
        <f t="shared" si="52"/>
        <v>0</v>
      </c>
      <c r="Q877">
        <f t="shared" si="53"/>
        <v>0</v>
      </c>
      <c r="R877" s="14">
        <f t="shared" si="54"/>
        <v>38595.723738425921</v>
      </c>
      <c r="S877" s="14">
        <f t="shared" si="55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s="10" t="s">
        <v>8284</v>
      </c>
      <c r="P878">
        <f t="shared" si="52"/>
        <v>41</v>
      </c>
      <c r="Q878">
        <f t="shared" si="53"/>
        <v>28.58</v>
      </c>
      <c r="R878" s="14">
        <f t="shared" si="54"/>
        <v>37623.496840277774</v>
      </c>
      <c r="S878" s="14">
        <f t="shared" si="55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s="10" t="s">
        <v>8284</v>
      </c>
      <c r="P879">
        <f t="shared" si="52"/>
        <v>68</v>
      </c>
      <c r="Q879">
        <f t="shared" si="53"/>
        <v>46.59</v>
      </c>
      <c r="R879" s="14">
        <f t="shared" si="54"/>
        <v>37944.788888888892</v>
      </c>
      <c r="S879" s="14">
        <f t="shared" si="55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s="10" t="s">
        <v>8284</v>
      </c>
      <c r="P880">
        <f t="shared" si="52"/>
        <v>1</v>
      </c>
      <c r="Q880">
        <f t="shared" si="53"/>
        <v>32.5</v>
      </c>
      <c r="R880" s="14">
        <f t="shared" si="54"/>
        <v>36852.232916666668</v>
      </c>
      <c r="S880" s="14">
        <f t="shared" si="55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s="10" t="s">
        <v>8284</v>
      </c>
      <c r="P881">
        <f t="shared" si="52"/>
        <v>31</v>
      </c>
      <c r="Q881">
        <f t="shared" si="53"/>
        <v>21.47</v>
      </c>
      <c r="R881" s="14">
        <f t="shared" si="54"/>
        <v>37384.829918981479</v>
      </c>
      <c r="S881" s="14">
        <f t="shared" si="55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s="10" t="s">
        <v>8285</v>
      </c>
      <c r="P882">
        <f t="shared" si="52"/>
        <v>3</v>
      </c>
      <c r="Q882">
        <f t="shared" si="53"/>
        <v>14.13</v>
      </c>
      <c r="R882" s="14">
        <f t="shared" si="54"/>
        <v>37526.32104166667</v>
      </c>
      <c r="S882" s="14">
        <f t="shared" si="55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s="10" t="s">
        <v>8285</v>
      </c>
      <c r="P883">
        <f t="shared" si="52"/>
        <v>1</v>
      </c>
      <c r="Q883">
        <f t="shared" si="53"/>
        <v>30</v>
      </c>
      <c r="R883" s="14">
        <f t="shared" si="54"/>
        <v>37224.25099537037</v>
      </c>
      <c r="S883" s="14">
        <f t="shared" si="55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s="10" t="s">
        <v>8285</v>
      </c>
      <c r="P884">
        <f t="shared" si="52"/>
        <v>20</v>
      </c>
      <c r="Q884">
        <f t="shared" si="53"/>
        <v>21.57</v>
      </c>
      <c r="R884" s="14">
        <f t="shared" si="54"/>
        <v>37106.860532407409</v>
      </c>
      <c r="S884" s="14">
        <f t="shared" si="55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s="10" t="s">
        <v>8285</v>
      </c>
      <c r="P885">
        <f t="shared" si="52"/>
        <v>40</v>
      </c>
      <c r="Q885">
        <f t="shared" si="53"/>
        <v>83.38</v>
      </c>
      <c r="R885" s="14">
        <f t="shared" si="54"/>
        <v>38718.935590277775</v>
      </c>
      <c r="S885" s="14">
        <f t="shared" si="55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s="10" t="s">
        <v>8285</v>
      </c>
      <c r="P886">
        <f t="shared" si="52"/>
        <v>1</v>
      </c>
      <c r="Q886">
        <f t="shared" si="53"/>
        <v>10</v>
      </c>
      <c r="R886" s="14">
        <f t="shared" si="54"/>
        <v>37328.802615740737</v>
      </c>
      <c r="S886" s="14">
        <f t="shared" si="55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s="10" t="s">
        <v>8285</v>
      </c>
      <c r="P887">
        <f t="shared" si="52"/>
        <v>75</v>
      </c>
      <c r="Q887">
        <f t="shared" si="53"/>
        <v>35.71</v>
      </c>
      <c r="R887" s="14">
        <f t="shared" si="54"/>
        <v>39060.941099537042</v>
      </c>
      <c r="S887" s="14">
        <f t="shared" si="55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s="10" t="s">
        <v>8285</v>
      </c>
      <c r="P888">
        <f t="shared" si="52"/>
        <v>41</v>
      </c>
      <c r="Q888">
        <f t="shared" si="53"/>
        <v>29.29</v>
      </c>
      <c r="R888" s="14">
        <f t="shared" si="54"/>
        <v>38950.870520833334</v>
      </c>
      <c r="S888" s="14">
        <f t="shared" si="55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s="10" t="s">
        <v>8285</v>
      </c>
      <c r="P889">
        <f t="shared" si="52"/>
        <v>0</v>
      </c>
      <c r="Q889">
        <f t="shared" si="53"/>
        <v>0</v>
      </c>
      <c r="R889" s="14">
        <f t="shared" si="54"/>
        <v>37373.958969907406</v>
      </c>
      <c r="S889" s="14">
        <f t="shared" si="55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s="10" t="s">
        <v>8285</v>
      </c>
      <c r="P890">
        <f t="shared" si="52"/>
        <v>7</v>
      </c>
      <c r="Q890">
        <f t="shared" si="53"/>
        <v>18</v>
      </c>
      <c r="R890" s="14">
        <f t="shared" si="54"/>
        <v>37098.753298611111</v>
      </c>
      <c r="S890" s="14">
        <f t="shared" si="55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s="10" t="s">
        <v>8285</v>
      </c>
      <c r="P891">
        <f t="shared" si="52"/>
        <v>9</v>
      </c>
      <c r="Q891">
        <f t="shared" si="53"/>
        <v>73.760000000000005</v>
      </c>
      <c r="R891" s="14">
        <f t="shared" si="54"/>
        <v>38234.784062500003</v>
      </c>
      <c r="S891" s="14">
        <f t="shared" si="55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s="10" t="s">
        <v>8285</v>
      </c>
      <c r="P892">
        <f t="shared" si="52"/>
        <v>4</v>
      </c>
      <c r="Q892">
        <f t="shared" si="53"/>
        <v>31.25</v>
      </c>
      <c r="R892" s="14">
        <f t="shared" si="54"/>
        <v>37916.698831018519</v>
      </c>
      <c r="S892" s="14">
        <f t="shared" si="55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s="10" t="s">
        <v>8285</v>
      </c>
      <c r="P893">
        <f t="shared" si="52"/>
        <v>3</v>
      </c>
      <c r="Q893">
        <f t="shared" si="53"/>
        <v>28.89</v>
      </c>
      <c r="R893" s="14">
        <f t="shared" si="54"/>
        <v>38189.031597222223</v>
      </c>
      <c r="S893" s="14">
        <f t="shared" si="55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s="10" t="s">
        <v>8285</v>
      </c>
      <c r="P894">
        <f t="shared" si="52"/>
        <v>41</v>
      </c>
      <c r="Q894">
        <f t="shared" si="53"/>
        <v>143.82</v>
      </c>
      <c r="R894" s="14">
        <f t="shared" si="54"/>
        <v>36651.20003472222</v>
      </c>
      <c r="S894" s="14">
        <f t="shared" si="55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s="10" t="s">
        <v>8285</v>
      </c>
      <c r="P895">
        <f t="shared" si="52"/>
        <v>10</v>
      </c>
      <c r="Q895">
        <f t="shared" si="53"/>
        <v>40</v>
      </c>
      <c r="R895" s="14">
        <f t="shared" si="54"/>
        <v>38412.897719907407</v>
      </c>
      <c r="S895" s="14">
        <f t="shared" si="55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s="10" t="s">
        <v>8285</v>
      </c>
      <c r="P896">
        <f t="shared" si="52"/>
        <v>39</v>
      </c>
      <c r="Q896">
        <f t="shared" si="53"/>
        <v>147.81</v>
      </c>
      <c r="R896" s="14">
        <f t="shared" si="54"/>
        <v>38843.981597222228</v>
      </c>
      <c r="S896" s="14">
        <f t="shared" si="55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s="10" t="s">
        <v>8285</v>
      </c>
      <c r="P897">
        <f t="shared" si="52"/>
        <v>2</v>
      </c>
      <c r="Q897">
        <f t="shared" si="53"/>
        <v>27.86</v>
      </c>
      <c r="R897" s="14">
        <f t="shared" si="54"/>
        <v>36778.127650462964</v>
      </c>
      <c r="S897" s="14">
        <f t="shared" si="55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s="10" t="s">
        <v>8285</v>
      </c>
      <c r="P898">
        <f t="shared" si="52"/>
        <v>40</v>
      </c>
      <c r="Q898">
        <f t="shared" si="53"/>
        <v>44.44</v>
      </c>
      <c r="R898" s="14">
        <f t="shared" si="54"/>
        <v>38565.872986111113</v>
      </c>
      <c r="S898" s="14">
        <f t="shared" si="55"/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s="10" t="s">
        <v>8285</v>
      </c>
      <c r="P899">
        <f t="shared" ref="P899:P962" si="56">ROUND(E899/D899 *100, 0)</f>
        <v>0</v>
      </c>
      <c r="Q899">
        <f t="shared" ref="Q899:Q962" si="57">IFERROR(ROUND(E899/L899, 2), 0)</f>
        <v>0</v>
      </c>
      <c r="R899" s="14">
        <f t="shared" ref="R899:R962" si="58">(((J899/60)/60)/24) + DATE(1960,1, 1)</f>
        <v>37558.688750000001</v>
      </c>
      <c r="S899" s="14">
        <f t="shared" ref="S899:S962" si="59">(((I899/60)/60)/24) + DATE(1970, 1, 1)</f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s="10" t="s">
        <v>8285</v>
      </c>
      <c r="P900">
        <f t="shared" si="56"/>
        <v>3</v>
      </c>
      <c r="Q900">
        <f t="shared" si="57"/>
        <v>35</v>
      </c>
      <c r="R900" s="14">
        <f t="shared" si="58"/>
        <v>37225.758217592593</v>
      </c>
      <c r="S900" s="14">
        <f t="shared" si="59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s="10" t="s">
        <v>8285</v>
      </c>
      <c r="P901">
        <f t="shared" si="56"/>
        <v>37</v>
      </c>
      <c r="Q901">
        <f t="shared" si="57"/>
        <v>35</v>
      </c>
      <c r="R901" s="14">
        <f t="shared" si="58"/>
        <v>36993.099097222221</v>
      </c>
      <c r="S901" s="14">
        <f t="shared" si="59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s="10" t="s">
        <v>8284</v>
      </c>
      <c r="P902">
        <f t="shared" si="56"/>
        <v>0</v>
      </c>
      <c r="Q902">
        <f t="shared" si="57"/>
        <v>10.5</v>
      </c>
      <c r="R902" s="14">
        <f t="shared" si="58"/>
        <v>38776.84956018519</v>
      </c>
      <c r="S902" s="14">
        <f t="shared" si="59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s="10" t="s">
        <v>8284</v>
      </c>
      <c r="P903">
        <f t="shared" si="56"/>
        <v>0</v>
      </c>
      <c r="Q903">
        <f t="shared" si="57"/>
        <v>0</v>
      </c>
      <c r="R903" s="14">
        <f t="shared" si="58"/>
        <v>36638.81150462963</v>
      </c>
      <c r="S903" s="14">
        <f t="shared" si="59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s="10" t="s">
        <v>8284</v>
      </c>
      <c r="P904">
        <f t="shared" si="56"/>
        <v>0</v>
      </c>
      <c r="Q904">
        <f t="shared" si="57"/>
        <v>30</v>
      </c>
      <c r="R904" s="14">
        <f t="shared" si="58"/>
        <v>38176.965532407405</v>
      </c>
      <c r="S904" s="14">
        <f t="shared" si="59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s="10" t="s">
        <v>8284</v>
      </c>
      <c r="P905">
        <f t="shared" si="56"/>
        <v>3</v>
      </c>
      <c r="Q905">
        <f t="shared" si="57"/>
        <v>40</v>
      </c>
      <c r="R905" s="14">
        <f t="shared" si="58"/>
        <v>37496.796064814815</v>
      </c>
      <c r="S905" s="14">
        <f t="shared" si="59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s="10" t="s">
        <v>8284</v>
      </c>
      <c r="P906">
        <f t="shared" si="56"/>
        <v>0</v>
      </c>
      <c r="Q906">
        <f t="shared" si="57"/>
        <v>50.33</v>
      </c>
      <c r="R906" s="14">
        <f t="shared" si="58"/>
        <v>38689.080289351856</v>
      </c>
      <c r="S906" s="14">
        <f t="shared" si="59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s="10" t="s">
        <v>8284</v>
      </c>
      <c r="P907">
        <f t="shared" si="56"/>
        <v>3</v>
      </c>
      <c r="Q907">
        <f t="shared" si="57"/>
        <v>32.67</v>
      </c>
      <c r="R907" s="14">
        <f t="shared" si="58"/>
        <v>36854.239884259259</v>
      </c>
      <c r="S907" s="14">
        <f t="shared" si="59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s="10" t="s">
        <v>8284</v>
      </c>
      <c r="P908">
        <f t="shared" si="56"/>
        <v>0</v>
      </c>
      <c r="Q908">
        <f t="shared" si="57"/>
        <v>0</v>
      </c>
      <c r="R908" s="14">
        <f t="shared" si="58"/>
        <v>38028.189699074072</v>
      </c>
      <c r="S908" s="14">
        <f t="shared" si="59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s="10" t="s">
        <v>8284</v>
      </c>
      <c r="P909">
        <f t="shared" si="56"/>
        <v>0</v>
      </c>
      <c r="Q909">
        <f t="shared" si="57"/>
        <v>0</v>
      </c>
      <c r="R909" s="14">
        <f t="shared" si="58"/>
        <v>37114.192395833335</v>
      </c>
      <c r="S909" s="14">
        <f t="shared" si="59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s="10" t="s">
        <v>8284</v>
      </c>
      <c r="P910">
        <f t="shared" si="56"/>
        <v>0</v>
      </c>
      <c r="Q910">
        <f t="shared" si="57"/>
        <v>0</v>
      </c>
      <c r="R910" s="14">
        <f t="shared" si="58"/>
        <v>36687.801562499997</v>
      </c>
      <c r="S910" s="14">
        <f t="shared" si="59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s="10" t="s">
        <v>8284</v>
      </c>
      <c r="P911">
        <f t="shared" si="56"/>
        <v>3</v>
      </c>
      <c r="Q911">
        <f t="shared" si="57"/>
        <v>65</v>
      </c>
      <c r="R911" s="14">
        <f t="shared" si="58"/>
        <v>37428.69027777778</v>
      </c>
      <c r="S911" s="14">
        <f t="shared" si="59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s="10" t="s">
        <v>8284</v>
      </c>
      <c r="P912">
        <f t="shared" si="56"/>
        <v>22</v>
      </c>
      <c r="Q912">
        <f t="shared" si="57"/>
        <v>24.6</v>
      </c>
      <c r="R912" s="14">
        <f t="shared" si="58"/>
        <v>39084.545358796298</v>
      </c>
      <c r="S912" s="14">
        <f t="shared" si="59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s="10" t="s">
        <v>8284</v>
      </c>
      <c r="P913">
        <f t="shared" si="56"/>
        <v>0</v>
      </c>
      <c r="Q913">
        <f t="shared" si="57"/>
        <v>0</v>
      </c>
      <c r="R913" s="14">
        <f t="shared" si="58"/>
        <v>37989.005150462966</v>
      </c>
      <c r="S913" s="14">
        <f t="shared" si="59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s="10" t="s">
        <v>8284</v>
      </c>
      <c r="P914">
        <f t="shared" si="56"/>
        <v>1</v>
      </c>
      <c r="Q914">
        <f t="shared" si="57"/>
        <v>15</v>
      </c>
      <c r="R914" s="14">
        <f t="shared" si="58"/>
        <v>37541.109340277777</v>
      </c>
      <c r="S914" s="14">
        <f t="shared" si="59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s="10" t="s">
        <v>8284</v>
      </c>
      <c r="P915">
        <f t="shared" si="56"/>
        <v>7</v>
      </c>
      <c r="Q915">
        <f t="shared" si="57"/>
        <v>82.58</v>
      </c>
      <c r="R915" s="14">
        <f t="shared" si="58"/>
        <v>37351.139108796298</v>
      </c>
      <c r="S915" s="14">
        <f t="shared" si="59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s="10" t="s">
        <v>8284</v>
      </c>
      <c r="P916">
        <f t="shared" si="56"/>
        <v>0</v>
      </c>
      <c r="Q916">
        <f t="shared" si="57"/>
        <v>0</v>
      </c>
      <c r="R916" s="14">
        <f t="shared" si="58"/>
        <v>37463.763275462967</v>
      </c>
      <c r="S916" s="14">
        <f t="shared" si="59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s="10" t="s">
        <v>8284</v>
      </c>
      <c r="P917">
        <f t="shared" si="56"/>
        <v>6</v>
      </c>
      <c r="Q917">
        <f t="shared" si="57"/>
        <v>41.67</v>
      </c>
      <c r="R917" s="14">
        <f t="shared" si="58"/>
        <v>37284.679560185185</v>
      </c>
      <c r="S917" s="14">
        <f t="shared" si="59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s="10" t="s">
        <v>8284</v>
      </c>
      <c r="P918">
        <f t="shared" si="56"/>
        <v>0</v>
      </c>
      <c r="Q918">
        <f t="shared" si="57"/>
        <v>0</v>
      </c>
      <c r="R918" s="14">
        <f t="shared" si="58"/>
        <v>36781.853402777779</v>
      </c>
      <c r="S918" s="14">
        <f t="shared" si="59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s="10" t="s">
        <v>8284</v>
      </c>
      <c r="P919">
        <f t="shared" si="56"/>
        <v>1</v>
      </c>
      <c r="Q919">
        <f t="shared" si="57"/>
        <v>30</v>
      </c>
      <c r="R919" s="14">
        <f t="shared" si="58"/>
        <v>38149.94363425926</v>
      </c>
      <c r="S919" s="14">
        <f t="shared" si="59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s="10" t="s">
        <v>8284</v>
      </c>
      <c r="P920">
        <f t="shared" si="56"/>
        <v>5</v>
      </c>
      <c r="Q920">
        <f t="shared" si="57"/>
        <v>19.600000000000001</v>
      </c>
      <c r="R920" s="14">
        <f t="shared" si="58"/>
        <v>38291.916215277779</v>
      </c>
      <c r="S920" s="14">
        <f t="shared" si="59"/>
        <v>41974.957881944443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s="10" t="s">
        <v>8284</v>
      </c>
      <c r="P921">
        <f t="shared" si="56"/>
        <v>1</v>
      </c>
      <c r="Q921">
        <f t="shared" si="57"/>
        <v>100</v>
      </c>
      <c r="R921" s="14">
        <f t="shared" si="58"/>
        <v>37574.641724537039</v>
      </c>
      <c r="S921" s="14">
        <f t="shared" si="59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s="10" t="s">
        <v>8284</v>
      </c>
      <c r="P922">
        <f t="shared" si="56"/>
        <v>0</v>
      </c>
      <c r="Q922">
        <f t="shared" si="57"/>
        <v>0</v>
      </c>
      <c r="R922" s="14">
        <f t="shared" si="58"/>
        <v>37909.67155092593</v>
      </c>
      <c r="S922" s="14">
        <f t="shared" si="59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s="10" t="s">
        <v>8284</v>
      </c>
      <c r="P923">
        <f t="shared" si="56"/>
        <v>31</v>
      </c>
      <c r="Q923">
        <f t="shared" si="57"/>
        <v>231.75</v>
      </c>
      <c r="R923" s="14">
        <f t="shared" si="58"/>
        <v>37194.171018518515</v>
      </c>
      <c r="S923" s="14">
        <f t="shared" si="59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s="10" t="s">
        <v>8284</v>
      </c>
      <c r="P924">
        <f t="shared" si="56"/>
        <v>21</v>
      </c>
      <c r="Q924">
        <f t="shared" si="57"/>
        <v>189.33</v>
      </c>
      <c r="R924" s="14">
        <f t="shared" si="58"/>
        <v>38225.530011574076</v>
      </c>
      <c r="S924" s="14">
        <f t="shared" si="59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s="10" t="s">
        <v>8284</v>
      </c>
      <c r="P925">
        <f t="shared" si="56"/>
        <v>2</v>
      </c>
      <c r="Q925">
        <f t="shared" si="57"/>
        <v>55</v>
      </c>
      <c r="R925" s="14">
        <f t="shared" si="58"/>
        <v>38281.959756944445</v>
      </c>
      <c r="S925" s="14">
        <f t="shared" si="59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s="10" t="s">
        <v>8284</v>
      </c>
      <c r="P926">
        <f t="shared" si="56"/>
        <v>11</v>
      </c>
      <c r="Q926">
        <f t="shared" si="57"/>
        <v>21.8</v>
      </c>
      <c r="R926" s="14">
        <f t="shared" si="58"/>
        <v>37635.942928240744</v>
      </c>
      <c r="S926" s="14">
        <f t="shared" si="59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s="10" t="s">
        <v>8284</v>
      </c>
      <c r="P927">
        <f t="shared" si="56"/>
        <v>3</v>
      </c>
      <c r="Q927">
        <f t="shared" si="57"/>
        <v>32</v>
      </c>
      <c r="R927" s="14">
        <f t="shared" si="58"/>
        <v>37922.880914351852</v>
      </c>
      <c r="S927" s="14">
        <f t="shared" si="59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s="10" t="s">
        <v>8284</v>
      </c>
      <c r="P928">
        <f t="shared" si="56"/>
        <v>0</v>
      </c>
      <c r="Q928">
        <f t="shared" si="57"/>
        <v>0</v>
      </c>
      <c r="R928" s="14">
        <f t="shared" si="58"/>
        <v>36685.02002314815</v>
      </c>
      <c r="S928" s="14">
        <f t="shared" si="59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s="10" t="s">
        <v>8284</v>
      </c>
      <c r="P929">
        <f t="shared" si="56"/>
        <v>0</v>
      </c>
      <c r="Q929">
        <f t="shared" si="57"/>
        <v>0</v>
      </c>
      <c r="R929" s="14">
        <f t="shared" si="58"/>
        <v>37360.822858796295</v>
      </c>
      <c r="S929" s="14">
        <f t="shared" si="59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s="10" t="s">
        <v>8284</v>
      </c>
      <c r="P930">
        <f t="shared" si="56"/>
        <v>11</v>
      </c>
      <c r="Q930">
        <f t="shared" si="57"/>
        <v>56.25</v>
      </c>
      <c r="R930" s="14">
        <f t="shared" si="58"/>
        <v>37527.86241898148</v>
      </c>
      <c r="S930" s="14">
        <f t="shared" si="59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s="10" t="s">
        <v>8284</v>
      </c>
      <c r="P931">
        <f t="shared" si="56"/>
        <v>0</v>
      </c>
      <c r="Q931">
        <f t="shared" si="57"/>
        <v>0</v>
      </c>
      <c r="R931" s="14">
        <f t="shared" si="58"/>
        <v>37325.238067129627</v>
      </c>
      <c r="S931" s="14">
        <f t="shared" si="59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s="10" t="s">
        <v>8284</v>
      </c>
      <c r="P932">
        <f t="shared" si="56"/>
        <v>38</v>
      </c>
      <c r="Q932">
        <f t="shared" si="57"/>
        <v>69</v>
      </c>
      <c r="R932" s="14">
        <f t="shared" si="58"/>
        <v>36659.915578703702</v>
      </c>
      <c r="S932" s="14">
        <f t="shared" si="59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s="10" t="s">
        <v>8284</v>
      </c>
      <c r="P933">
        <f t="shared" si="56"/>
        <v>7</v>
      </c>
      <c r="Q933">
        <f t="shared" si="57"/>
        <v>18.71</v>
      </c>
      <c r="R933" s="14">
        <f t="shared" si="58"/>
        <v>38027.359976851854</v>
      </c>
      <c r="S933" s="14">
        <f t="shared" si="59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s="10" t="s">
        <v>8284</v>
      </c>
      <c r="P934">
        <f t="shared" si="56"/>
        <v>15</v>
      </c>
      <c r="Q934">
        <f t="shared" si="57"/>
        <v>46.03</v>
      </c>
      <c r="R934" s="14">
        <f t="shared" si="58"/>
        <v>37657.969270833331</v>
      </c>
      <c r="S934" s="14">
        <f t="shared" si="59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s="10" t="s">
        <v>8284</v>
      </c>
      <c r="P935">
        <f t="shared" si="56"/>
        <v>6</v>
      </c>
      <c r="Q935">
        <f t="shared" si="57"/>
        <v>60</v>
      </c>
      <c r="R935" s="14">
        <f t="shared" si="58"/>
        <v>38058.169085648151</v>
      </c>
      <c r="S935" s="14">
        <f t="shared" si="59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s="10" t="s">
        <v>8284</v>
      </c>
      <c r="P936">
        <f t="shared" si="56"/>
        <v>30</v>
      </c>
      <c r="Q936">
        <f t="shared" si="57"/>
        <v>50.67</v>
      </c>
      <c r="R936" s="14">
        <f t="shared" si="58"/>
        <v>38080.737083333333</v>
      </c>
      <c r="S936" s="14">
        <f t="shared" si="59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s="10" t="s">
        <v>8284</v>
      </c>
      <c r="P937">
        <f t="shared" si="56"/>
        <v>1</v>
      </c>
      <c r="Q937">
        <f t="shared" si="57"/>
        <v>25</v>
      </c>
      <c r="R937" s="14">
        <f t="shared" si="58"/>
        <v>38715.333668981482</v>
      </c>
      <c r="S937" s="14">
        <f t="shared" si="59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s="10" t="s">
        <v>8284</v>
      </c>
      <c r="P938">
        <f t="shared" si="56"/>
        <v>0</v>
      </c>
      <c r="Q938">
        <f t="shared" si="57"/>
        <v>0</v>
      </c>
      <c r="R938" s="14">
        <f t="shared" si="58"/>
        <v>37230.024178240739</v>
      </c>
      <c r="S938" s="14">
        <f t="shared" si="59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s="10" t="s">
        <v>8284</v>
      </c>
      <c r="P939">
        <f t="shared" si="56"/>
        <v>1</v>
      </c>
      <c r="Q939">
        <f t="shared" si="57"/>
        <v>20</v>
      </c>
      <c r="R939" s="14">
        <f t="shared" si="58"/>
        <v>37898.798113425924</v>
      </c>
      <c r="S939" s="14">
        <f t="shared" si="59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s="10" t="s">
        <v>8284</v>
      </c>
      <c r="P940">
        <f t="shared" si="56"/>
        <v>0</v>
      </c>
      <c r="Q940">
        <f t="shared" si="57"/>
        <v>25</v>
      </c>
      <c r="R940" s="14">
        <f t="shared" si="58"/>
        <v>37471.479722222226</v>
      </c>
      <c r="S940" s="14">
        <f t="shared" si="59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s="10" t="s">
        <v>8284</v>
      </c>
      <c r="P941">
        <f t="shared" si="56"/>
        <v>1</v>
      </c>
      <c r="Q941">
        <f t="shared" si="57"/>
        <v>20</v>
      </c>
      <c r="R941" s="14">
        <f t="shared" si="58"/>
        <v>37763.763171296298</v>
      </c>
      <c r="S941" s="14">
        <f t="shared" si="59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s="10" t="s">
        <v>8277</v>
      </c>
      <c r="P942">
        <f t="shared" si="56"/>
        <v>17</v>
      </c>
      <c r="Q942">
        <f t="shared" si="57"/>
        <v>110.29</v>
      </c>
      <c r="R942" s="14">
        <f t="shared" si="58"/>
        <v>38529.008402777778</v>
      </c>
      <c r="S942" s="14">
        <f t="shared" si="59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s="10" t="s">
        <v>8277</v>
      </c>
      <c r="P943">
        <f t="shared" si="56"/>
        <v>2</v>
      </c>
      <c r="Q943">
        <f t="shared" si="57"/>
        <v>37.450000000000003</v>
      </c>
      <c r="R943" s="14">
        <f t="shared" si="58"/>
        <v>39093.096585648149</v>
      </c>
      <c r="S943" s="14">
        <f t="shared" si="59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s="10" t="s">
        <v>8277</v>
      </c>
      <c r="P944">
        <f t="shared" si="56"/>
        <v>9</v>
      </c>
      <c r="Q944">
        <f t="shared" si="57"/>
        <v>41.75</v>
      </c>
      <c r="R944" s="14">
        <f t="shared" si="58"/>
        <v>38729.843287037031</v>
      </c>
      <c r="S944" s="14">
        <f t="shared" si="59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s="10" t="s">
        <v>8277</v>
      </c>
      <c r="P945">
        <f t="shared" si="56"/>
        <v>10</v>
      </c>
      <c r="Q945">
        <f t="shared" si="57"/>
        <v>24.08</v>
      </c>
      <c r="R945" s="14">
        <f t="shared" si="58"/>
        <v>39020.66788194445</v>
      </c>
      <c r="S945" s="14">
        <f t="shared" si="59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s="10" t="s">
        <v>8277</v>
      </c>
      <c r="P946">
        <f t="shared" si="56"/>
        <v>13</v>
      </c>
      <c r="Q946">
        <f t="shared" si="57"/>
        <v>69.41</v>
      </c>
      <c r="R946" s="14">
        <f t="shared" si="58"/>
        <v>38791.583912037036</v>
      </c>
      <c r="S946" s="14">
        <f t="shared" si="59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s="10" t="s">
        <v>8277</v>
      </c>
      <c r="P947">
        <f t="shared" si="56"/>
        <v>2</v>
      </c>
      <c r="Q947">
        <f t="shared" si="57"/>
        <v>155.25</v>
      </c>
      <c r="R947" s="14">
        <f t="shared" si="58"/>
        <v>39079.872986111113</v>
      </c>
      <c r="S947" s="14">
        <f t="shared" si="59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s="10" t="s">
        <v>8277</v>
      </c>
      <c r="P948">
        <f t="shared" si="56"/>
        <v>2</v>
      </c>
      <c r="Q948">
        <f t="shared" si="57"/>
        <v>57.2</v>
      </c>
      <c r="R948" s="14">
        <f t="shared" si="58"/>
        <v>38939.750555555554</v>
      </c>
      <c r="S948" s="14">
        <f t="shared" si="59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s="10" t="s">
        <v>8277</v>
      </c>
      <c r="P949">
        <f t="shared" si="56"/>
        <v>0</v>
      </c>
      <c r="Q949">
        <f t="shared" si="57"/>
        <v>0</v>
      </c>
      <c r="R949" s="14">
        <f t="shared" si="58"/>
        <v>38838.781319444446</v>
      </c>
      <c r="S949" s="14">
        <f t="shared" si="59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s="10" t="s">
        <v>8277</v>
      </c>
      <c r="P950">
        <f t="shared" si="56"/>
        <v>12</v>
      </c>
      <c r="Q950">
        <f t="shared" si="57"/>
        <v>60</v>
      </c>
      <c r="R950" s="14">
        <f t="shared" si="58"/>
        <v>38758.828287037039</v>
      </c>
      <c r="S950" s="14">
        <f t="shared" si="59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s="10" t="s">
        <v>8277</v>
      </c>
      <c r="P951">
        <f t="shared" si="56"/>
        <v>1</v>
      </c>
      <c r="Q951">
        <f t="shared" si="57"/>
        <v>39</v>
      </c>
      <c r="R951" s="14">
        <f t="shared" si="58"/>
        <v>38708.043703703705</v>
      </c>
      <c r="S951" s="14">
        <f t="shared" si="59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s="10" t="s">
        <v>8277</v>
      </c>
      <c r="P952">
        <f t="shared" si="56"/>
        <v>28</v>
      </c>
      <c r="Q952">
        <f t="shared" si="57"/>
        <v>58.42</v>
      </c>
      <c r="R952" s="14">
        <f t="shared" si="58"/>
        <v>38703.750706018516</v>
      </c>
      <c r="S952" s="14">
        <f t="shared" si="59"/>
        <v>42386.750706018516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s="10" t="s">
        <v>8277</v>
      </c>
      <c r="P953">
        <f t="shared" si="56"/>
        <v>38</v>
      </c>
      <c r="Q953">
        <f t="shared" si="57"/>
        <v>158.63999999999999</v>
      </c>
      <c r="R953" s="14">
        <f t="shared" si="58"/>
        <v>38827.653611111105</v>
      </c>
      <c r="S953" s="14">
        <f t="shared" si="59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s="10" t="s">
        <v>8277</v>
      </c>
      <c r="P954">
        <f t="shared" si="56"/>
        <v>40</v>
      </c>
      <c r="Q954">
        <f t="shared" si="57"/>
        <v>99.86</v>
      </c>
      <c r="R954" s="14">
        <f t="shared" si="58"/>
        <v>39009.613564814819</v>
      </c>
      <c r="S954" s="14">
        <f t="shared" si="59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s="10" t="s">
        <v>8277</v>
      </c>
      <c r="P955">
        <f t="shared" si="56"/>
        <v>1</v>
      </c>
      <c r="Q955">
        <f t="shared" si="57"/>
        <v>25.2</v>
      </c>
      <c r="R955" s="14">
        <f t="shared" si="58"/>
        <v>38346.164340277777</v>
      </c>
      <c r="S955" s="14">
        <f t="shared" si="59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s="10" t="s">
        <v>8277</v>
      </c>
      <c r="P956">
        <f t="shared" si="56"/>
        <v>43</v>
      </c>
      <c r="Q956">
        <f t="shared" si="57"/>
        <v>89.19</v>
      </c>
      <c r="R956" s="14">
        <f t="shared" si="58"/>
        <v>38541.833784722221</v>
      </c>
      <c r="S956" s="14">
        <f t="shared" si="59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s="10" t="s">
        <v>8277</v>
      </c>
      <c r="P957">
        <f t="shared" si="56"/>
        <v>6</v>
      </c>
      <c r="Q957">
        <f t="shared" si="57"/>
        <v>182.62</v>
      </c>
      <c r="R957" s="14">
        <f t="shared" si="58"/>
        <v>38933.295138888891</v>
      </c>
      <c r="S957" s="14">
        <f t="shared" si="59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s="10" t="s">
        <v>8277</v>
      </c>
      <c r="P958">
        <f t="shared" si="56"/>
        <v>2</v>
      </c>
      <c r="Q958">
        <f t="shared" si="57"/>
        <v>50.65</v>
      </c>
      <c r="R958" s="14">
        <f t="shared" si="58"/>
        <v>38407.913877314815</v>
      </c>
      <c r="S958" s="14">
        <f t="shared" si="59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s="10" t="s">
        <v>8277</v>
      </c>
      <c r="P959">
        <f t="shared" si="56"/>
        <v>2</v>
      </c>
      <c r="Q959">
        <f t="shared" si="57"/>
        <v>33.29</v>
      </c>
      <c r="R959" s="14">
        <f t="shared" si="58"/>
        <v>39007.552465277782</v>
      </c>
      <c r="S959" s="14">
        <f t="shared" si="59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s="10" t="s">
        <v>8277</v>
      </c>
      <c r="P960">
        <f t="shared" si="56"/>
        <v>11</v>
      </c>
      <c r="Q960">
        <f t="shared" si="57"/>
        <v>51.82</v>
      </c>
      <c r="R960" s="14">
        <f t="shared" si="58"/>
        <v>38429.802812499998</v>
      </c>
      <c r="S960" s="14">
        <f t="shared" si="59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s="10" t="s">
        <v>8277</v>
      </c>
      <c r="P961">
        <f t="shared" si="56"/>
        <v>39</v>
      </c>
      <c r="Q961">
        <f t="shared" si="57"/>
        <v>113.63</v>
      </c>
      <c r="R961" s="14">
        <f t="shared" si="58"/>
        <v>38340.174363425926</v>
      </c>
      <c r="S961" s="14">
        <f t="shared" si="59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s="10" t="s">
        <v>8277</v>
      </c>
      <c r="P962">
        <f t="shared" si="56"/>
        <v>46</v>
      </c>
      <c r="Q962">
        <f t="shared" si="57"/>
        <v>136.46</v>
      </c>
      <c r="R962" s="14">
        <f t="shared" si="58"/>
        <v>39113.626793981486</v>
      </c>
      <c r="S962" s="14">
        <f t="shared" si="59"/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s="10" t="s">
        <v>8277</v>
      </c>
      <c r="P963">
        <f t="shared" ref="P963:P1026" si="60">ROUND(E963/D963 *100, 0)</f>
        <v>42</v>
      </c>
      <c r="Q963">
        <f t="shared" ref="Q963:Q1026" si="61">IFERROR(ROUND(E963/L963, 2), 0)</f>
        <v>364.35</v>
      </c>
      <c r="R963" s="14">
        <f t="shared" ref="R963:R1026" si="62">(((J963/60)/60)/24) + DATE(1960,1, 1)</f>
        <v>39087.693692129629</v>
      </c>
      <c r="S963" s="14">
        <f t="shared" ref="S963:S1026" si="63">(((I963/60)/60)/24) + DATE(1970, 1, 1)</f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s="10" t="s">
        <v>8277</v>
      </c>
      <c r="P964">
        <f t="shared" si="60"/>
        <v>28</v>
      </c>
      <c r="Q964">
        <f t="shared" si="61"/>
        <v>19.239999999999998</v>
      </c>
      <c r="R964" s="14">
        <f t="shared" si="62"/>
        <v>38720.712418981479</v>
      </c>
      <c r="S964" s="14">
        <f t="shared" si="63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s="10" t="s">
        <v>8277</v>
      </c>
      <c r="P965">
        <f t="shared" si="60"/>
        <v>1</v>
      </c>
      <c r="Q965">
        <f t="shared" si="61"/>
        <v>41.89</v>
      </c>
      <c r="R965" s="14">
        <f t="shared" si="62"/>
        <v>38972.635636574079</v>
      </c>
      <c r="S965" s="14">
        <f t="shared" si="63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s="10" t="s">
        <v>8277</v>
      </c>
      <c r="P966">
        <f t="shared" si="60"/>
        <v>1</v>
      </c>
      <c r="Q966">
        <f t="shared" si="61"/>
        <v>30.31</v>
      </c>
      <c r="R966" s="14">
        <f t="shared" si="62"/>
        <v>38555.628692129627</v>
      </c>
      <c r="S966" s="14">
        <f t="shared" si="63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s="10" t="s">
        <v>8277</v>
      </c>
      <c r="P967">
        <f t="shared" si="60"/>
        <v>1</v>
      </c>
      <c r="Q967">
        <f t="shared" si="61"/>
        <v>49.67</v>
      </c>
      <c r="R967" s="14">
        <f t="shared" si="62"/>
        <v>38984.016736111109</v>
      </c>
      <c r="S967" s="14">
        <f t="shared" si="63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s="10" t="s">
        <v>8277</v>
      </c>
      <c r="P968">
        <f t="shared" si="60"/>
        <v>15</v>
      </c>
      <c r="Q968">
        <f t="shared" si="61"/>
        <v>59.2</v>
      </c>
      <c r="R968" s="14">
        <f t="shared" si="62"/>
        <v>38966.635787037041</v>
      </c>
      <c r="S968" s="14">
        <f t="shared" si="63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s="10" t="s">
        <v>8277</v>
      </c>
      <c r="P969">
        <f t="shared" si="60"/>
        <v>18</v>
      </c>
      <c r="Q969">
        <f t="shared" si="61"/>
        <v>43.98</v>
      </c>
      <c r="R969" s="14">
        <f t="shared" si="62"/>
        <v>38769.254328703704</v>
      </c>
      <c r="S969" s="14">
        <f t="shared" si="63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s="10" t="s">
        <v>8277</v>
      </c>
      <c r="P970">
        <f t="shared" si="60"/>
        <v>1</v>
      </c>
      <c r="Q970">
        <f t="shared" si="61"/>
        <v>26.5</v>
      </c>
      <c r="R970" s="14">
        <f t="shared" si="62"/>
        <v>38183.847615740742</v>
      </c>
      <c r="S970" s="14">
        <f t="shared" si="63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s="10" t="s">
        <v>8277</v>
      </c>
      <c r="P971">
        <f t="shared" si="60"/>
        <v>47</v>
      </c>
      <c r="Q971">
        <f t="shared" si="61"/>
        <v>1272.73</v>
      </c>
      <c r="R971" s="14">
        <f t="shared" si="62"/>
        <v>39089.30332175926</v>
      </c>
      <c r="S971" s="14">
        <f t="shared" si="63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s="10" t="s">
        <v>8277</v>
      </c>
      <c r="P972">
        <f t="shared" si="60"/>
        <v>46</v>
      </c>
      <c r="Q972">
        <f t="shared" si="61"/>
        <v>164</v>
      </c>
      <c r="R972" s="14">
        <f t="shared" si="62"/>
        <v>39068.220520833333</v>
      </c>
      <c r="S972" s="14">
        <f t="shared" si="63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s="10" t="s">
        <v>8277</v>
      </c>
      <c r="P973">
        <f t="shared" si="60"/>
        <v>0</v>
      </c>
      <c r="Q973">
        <f t="shared" si="61"/>
        <v>45.2</v>
      </c>
      <c r="R973" s="14">
        <f t="shared" si="62"/>
        <v>38458.709027777775</v>
      </c>
      <c r="S973" s="14">
        <f t="shared" si="63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s="10" t="s">
        <v>8277</v>
      </c>
      <c r="P974">
        <f t="shared" si="60"/>
        <v>35</v>
      </c>
      <c r="Q974">
        <f t="shared" si="61"/>
        <v>153.88999999999999</v>
      </c>
      <c r="R974" s="14">
        <f t="shared" si="62"/>
        <v>38203.865717592591</v>
      </c>
      <c r="S974" s="14">
        <f t="shared" si="63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s="10" t="s">
        <v>8277</v>
      </c>
      <c r="P975">
        <f t="shared" si="60"/>
        <v>2</v>
      </c>
      <c r="Q975">
        <f t="shared" si="61"/>
        <v>51.38</v>
      </c>
      <c r="R975" s="14">
        <f t="shared" si="62"/>
        <v>38604.014965277776</v>
      </c>
      <c r="S975" s="14">
        <f t="shared" si="63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s="10" t="s">
        <v>8277</v>
      </c>
      <c r="P976">
        <f t="shared" si="60"/>
        <v>1</v>
      </c>
      <c r="Q976">
        <f t="shared" si="61"/>
        <v>93.33</v>
      </c>
      <c r="R976" s="14">
        <f t="shared" si="62"/>
        <v>38771.749490740738</v>
      </c>
      <c r="S976" s="14">
        <f t="shared" si="63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s="10" t="s">
        <v>8277</v>
      </c>
      <c r="P977">
        <f t="shared" si="60"/>
        <v>3</v>
      </c>
      <c r="Q977">
        <f t="shared" si="61"/>
        <v>108.63</v>
      </c>
      <c r="R977" s="14">
        <f t="shared" si="62"/>
        <v>38836.696585648147</v>
      </c>
      <c r="S977" s="14">
        <f t="shared" si="63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s="10" t="s">
        <v>8277</v>
      </c>
      <c r="P978">
        <f t="shared" si="60"/>
        <v>2</v>
      </c>
      <c r="Q978">
        <f t="shared" si="61"/>
        <v>160.5</v>
      </c>
      <c r="R978" s="14">
        <f t="shared" si="62"/>
        <v>38532.058993055558</v>
      </c>
      <c r="S978" s="14">
        <f t="shared" si="63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s="10" t="s">
        <v>8277</v>
      </c>
      <c r="P979">
        <f t="shared" si="60"/>
        <v>34</v>
      </c>
      <c r="Q979">
        <f t="shared" si="61"/>
        <v>75.75</v>
      </c>
      <c r="R979" s="14">
        <f t="shared" si="62"/>
        <v>38738.942094907412</v>
      </c>
      <c r="S979" s="14">
        <f t="shared" si="63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s="10" t="s">
        <v>8277</v>
      </c>
      <c r="P980">
        <f t="shared" si="60"/>
        <v>56</v>
      </c>
      <c r="Q980">
        <f t="shared" si="61"/>
        <v>790.84</v>
      </c>
      <c r="R980" s="14">
        <f t="shared" si="62"/>
        <v>38742.309039351851</v>
      </c>
      <c r="S980" s="14">
        <f t="shared" si="63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s="10" t="s">
        <v>8277</v>
      </c>
      <c r="P981">
        <f t="shared" si="60"/>
        <v>83</v>
      </c>
      <c r="Q981">
        <f t="shared" si="61"/>
        <v>301.94</v>
      </c>
      <c r="R981" s="14">
        <f t="shared" si="62"/>
        <v>38853.416990740734</v>
      </c>
      <c r="S981" s="14">
        <f t="shared" si="63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s="10" t="s">
        <v>8277</v>
      </c>
      <c r="P982">
        <f t="shared" si="60"/>
        <v>15</v>
      </c>
      <c r="Q982">
        <f t="shared" si="61"/>
        <v>47.94</v>
      </c>
      <c r="R982" s="14">
        <f t="shared" si="62"/>
        <v>38275.904189814813</v>
      </c>
      <c r="S982" s="14">
        <f t="shared" si="63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s="10" t="s">
        <v>8277</v>
      </c>
      <c r="P983">
        <f t="shared" si="60"/>
        <v>0</v>
      </c>
      <c r="Q983">
        <f t="shared" si="61"/>
        <v>2.75</v>
      </c>
      <c r="R983" s="14">
        <f t="shared" si="62"/>
        <v>38177.947013888886</v>
      </c>
      <c r="S983" s="14">
        <f t="shared" si="63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s="10" t="s">
        <v>8277</v>
      </c>
      <c r="P984">
        <f t="shared" si="60"/>
        <v>0</v>
      </c>
      <c r="Q984">
        <f t="shared" si="61"/>
        <v>1</v>
      </c>
      <c r="R984" s="14">
        <f t="shared" si="62"/>
        <v>38962.753310185188</v>
      </c>
      <c r="S984" s="14">
        <f t="shared" si="63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s="10" t="s">
        <v>8277</v>
      </c>
      <c r="P985">
        <f t="shared" si="60"/>
        <v>30</v>
      </c>
      <c r="Q985">
        <f t="shared" si="61"/>
        <v>171.79</v>
      </c>
      <c r="R985" s="14">
        <f t="shared" si="62"/>
        <v>38921.667650462965</v>
      </c>
      <c r="S985" s="14">
        <f t="shared" si="63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s="10" t="s">
        <v>8277</v>
      </c>
      <c r="P986">
        <f t="shared" si="60"/>
        <v>1</v>
      </c>
      <c r="Q986">
        <f t="shared" si="61"/>
        <v>35.33</v>
      </c>
      <c r="R986" s="14">
        <f t="shared" si="62"/>
        <v>38408.11583333333</v>
      </c>
      <c r="S986" s="14">
        <f t="shared" si="63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s="10" t="s">
        <v>8277</v>
      </c>
      <c r="P987">
        <f t="shared" si="60"/>
        <v>6</v>
      </c>
      <c r="Q987">
        <f t="shared" si="61"/>
        <v>82.09</v>
      </c>
      <c r="R987" s="14">
        <f t="shared" si="62"/>
        <v>38686.967708333337</v>
      </c>
      <c r="S987" s="14">
        <f t="shared" si="63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s="10" t="s">
        <v>8277</v>
      </c>
      <c r="P988">
        <f t="shared" si="60"/>
        <v>13</v>
      </c>
      <c r="Q988">
        <f t="shared" si="61"/>
        <v>110.87</v>
      </c>
      <c r="R988" s="14">
        <f t="shared" si="62"/>
        <v>38671.767361111109</v>
      </c>
      <c r="S988" s="14">
        <f t="shared" si="63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s="10" t="s">
        <v>8277</v>
      </c>
      <c r="P989">
        <f t="shared" si="60"/>
        <v>13</v>
      </c>
      <c r="Q989">
        <f t="shared" si="61"/>
        <v>161.22</v>
      </c>
      <c r="R989" s="14">
        <f t="shared" si="62"/>
        <v>38120.294560185182</v>
      </c>
      <c r="S989" s="14">
        <f t="shared" si="63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s="10" t="s">
        <v>8277</v>
      </c>
      <c r="P990">
        <f t="shared" si="60"/>
        <v>0</v>
      </c>
      <c r="Q990">
        <f t="shared" si="61"/>
        <v>0</v>
      </c>
      <c r="R990" s="14">
        <f t="shared" si="62"/>
        <v>38961.356770833328</v>
      </c>
      <c r="S990" s="14">
        <f t="shared" si="63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s="10" t="s">
        <v>8277</v>
      </c>
      <c r="P991">
        <f t="shared" si="60"/>
        <v>17</v>
      </c>
      <c r="Q991">
        <f t="shared" si="61"/>
        <v>52.41</v>
      </c>
      <c r="R991" s="14">
        <f t="shared" si="62"/>
        <v>38958.933969907404</v>
      </c>
      <c r="S991" s="14">
        <f t="shared" si="63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s="10" t="s">
        <v>8277</v>
      </c>
      <c r="P992">
        <f t="shared" si="60"/>
        <v>0</v>
      </c>
      <c r="Q992">
        <f t="shared" si="61"/>
        <v>13</v>
      </c>
      <c r="R992" s="14">
        <f t="shared" si="62"/>
        <v>38202.784305555557</v>
      </c>
      <c r="S992" s="14">
        <f t="shared" si="63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s="10" t="s">
        <v>8277</v>
      </c>
      <c r="P993">
        <f t="shared" si="60"/>
        <v>4</v>
      </c>
      <c r="Q993">
        <f t="shared" si="61"/>
        <v>30.29</v>
      </c>
      <c r="R993" s="14">
        <f t="shared" si="62"/>
        <v>38885.75680555556</v>
      </c>
      <c r="S993" s="14">
        <f t="shared" si="63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s="10" t="s">
        <v>8277</v>
      </c>
      <c r="P994">
        <f t="shared" si="60"/>
        <v>0</v>
      </c>
      <c r="Q994">
        <f t="shared" si="61"/>
        <v>116.75</v>
      </c>
      <c r="R994" s="14">
        <f t="shared" si="62"/>
        <v>38784.924988425926</v>
      </c>
      <c r="S994" s="14">
        <f t="shared" si="63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s="10" t="s">
        <v>8277</v>
      </c>
      <c r="P995">
        <f t="shared" si="60"/>
        <v>25</v>
      </c>
      <c r="Q995">
        <f t="shared" si="61"/>
        <v>89.6</v>
      </c>
      <c r="R995" s="14">
        <f t="shared" si="62"/>
        <v>38999.964907407411</v>
      </c>
      <c r="S995" s="14">
        <f t="shared" si="63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s="10" t="s">
        <v>8277</v>
      </c>
      <c r="P996">
        <f t="shared" si="60"/>
        <v>2</v>
      </c>
      <c r="Q996">
        <f t="shared" si="61"/>
        <v>424.45</v>
      </c>
      <c r="R996" s="14">
        <f t="shared" si="62"/>
        <v>38268.263078703705</v>
      </c>
      <c r="S996" s="14">
        <f t="shared" si="63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s="10" t="s">
        <v>8277</v>
      </c>
      <c r="P997">
        <f t="shared" si="60"/>
        <v>7</v>
      </c>
      <c r="Q997">
        <f t="shared" si="61"/>
        <v>80.67</v>
      </c>
      <c r="R997" s="14">
        <f t="shared" si="62"/>
        <v>38294.940740740742</v>
      </c>
      <c r="S997" s="14">
        <f t="shared" si="63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s="10" t="s">
        <v>8277</v>
      </c>
      <c r="P998">
        <f t="shared" si="60"/>
        <v>2</v>
      </c>
      <c r="Q998">
        <f t="shared" si="61"/>
        <v>13</v>
      </c>
      <c r="R998" s="14">
        <f t="shared" si="62"/>
        <v>38164.866435185184</v>
      </c>
      <c r="S998" s="14">
        <f t="shared" si="63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s="10" t="s">
        <v>8277</v>
      </c>
      <c r="P999">
        <f t="shared" si="60"/>
        <v>1</v>
      </c>
      <c r="Q999">
        <f t="shared" si="61"/>
        <v>8.1300000000000008</v>
      </c>
      <c r="R999" s="14">
        <f t="shared" si="62"/>
        <v>38288.10297453704</v>
      </c>
      <c r="S999" s="14">
        <f t="shared" si="63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s="10" t="s">
        <v>8277</v>
      </c>
      <c r="P1000">
        <f t="shared" si="60"/>
        <v>59</v>
      </c>
      <c r="Q1000">
        <f t="shared" si="61"/>
        <v>153.43</v>
      </c>
      <c r="R1000" s="14">
        <f t="shared" si="62"/>
        <v>38629.168993055559</v>
      </c>
      <c r="S1000" s="14">
        <f t="shared" si="63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s="10" t="s">
        <v>8277</v>
      </c>
      <c r="P1001">
        <f t="shared" si="60"/>
        <v>8</v>
      </c>
      <c r="Q1001">
        <f t="shared" si="61"/>
        <v>292.08</v>
      </c>
      <c r="R1001" s="14">
        <f t="shared" si="62"/>
        <v>38273.29965277778</v>
      </c>
      <c r="S1001" s="14">
        <f t="shared" si="63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s="10" t="s">
        <v>8277</v>
      </c>
      <c r="P1002">
        <f t="shared" si="60"/>
        <v>2</v>
      </c>
      <c r="Q1002">
        <f t="shared" si="61"/>
        <v>3304</v>
      </c>
      <c r="R1002" s="14">
        <f t="shared" si="62"/>
        <v>39096.059722222228</v>
      </c>
      <c r="S1002" s="14">
        <f t="shared" si="63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s="10" t="s">
        <v>8277</v>
      </c>
      <c r="P1003">
        <f t="shared" si="60"/>
        <v>104</v>
      </c>
      <c r="Q1003">
        <f t="shared" si="61"/>
        <v>1300</v>
      </c>
      <c r="R1003" s="14">
        <f t="shared" si="62"/>
        <v>39067.720057870371</v>
      </c>
      <c r="S1003" s="14">
        <f t="shared" si="63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s="10" t="s">
        <v>8277</v>
      </c>
      <c r="P1004">
        <f t="shared" si="60"/>
        <v>30</v>
      </c>
      <c r="Q1004">
        <f t="shared" si="61"/>
        <v>134.55000000000001</v>
      </c>
      <c r="R1004" s="14">
        <f t="shared" si="62"/>
        <v>38672.684189814812</v>
      </c>
      <c r="S1004" s="14">
        <f t="shared" si="63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s="10" t="s">
        <v>8277</v>
      </c>
      <c r="P1005">
        <f t="shared" si="60"/>
        <v>16</v>
      </c>
      <c r="Q1005">
        <f t="shared" si="61"/>
        <v>214.07</v>
      </c>
      <c r="R1005" s="14">
        <f t="shared" si="62"/>
        <v>39127.709039351852</v>
      </c>
      <c r="S1005" s="14">
        <f t="shared" si="63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s="10" t="s">
        <v>8277</v>
      </c>
      <c r="P1006">
        <f t="shared" si="60"/>
        <v>82</v>
      </c>
      <c r="Q1006">
        <f t="shared" si="61"/>
        <v>216.34</v>
      </c>
      <c r="R1006" s="14">
        <f t="shared" si="62"/>
        <v>38735.708645833336</v>
      </c>
      <c r="S1006" s="14">
        <f t="shared" si="63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s="10" t="s">
        <v>8277</v>
      </c>
      <c r="P1007">
        <f t="shared" si="60"/>
        <v>75</v>
      </c>
      <c r="Q1007">
        <f t="shared" si="61"/>
        <v>932.31</v>
      </c>
      <c r="R1007" s="14">
        <f t="shared" si="62"/>
        <v>38623.624803240738</v>
      </c>
      <c r="S1007" s="14">
        <f t="shared" si="63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s="10" t="s">
        <v>8277</v>
      </c>
      <c r="P1008">
        <f t="shared" si="60"/>
        <v>6</v>
      </c>
      <c r="Q1008">
        <f t="shared" si="61"/>
        <v>29.25</v>
      </c>
      <c r="R1008" s="14">
        <f t="shared" si="62"/>
        <v>38324.040185185186</v>
      </c>
      <c r="S1008" s="14">
        <f t="shared" si="63"/>
        <v>41985.299305555556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s="10" t="s">
        <v>8277</v>
      </c>
      <c r="P1009">
        <f t="shared" si="60"/>
        <v>44</v>
      </c>
      <c r="Q1009">
        <f t="shared" si="61"/>
        <v>174.95</v>
      </c>
      <c r="R1009" s="14">
        <f t="shared" si="62"/>
        <v>39023.583599537036</v>
      </c>
      <c r="S1009" s="14">
        <f t="shared" si="63"/>
        <v>42718.6252662037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s="10" t="s">
        <v>8277</v>
      </c>
      <c r="P1010">
        <f t="shared" si="60"/>
        <v>0</v>
      </c>
      <c r="Q1010">
        <f t="shared" si="61"/>
        <v>250</v>
      </c>
      <c r="R1010" s="14">
        <f t="shared" si="62"/>
        <v>39049.809201388889</v>
      </c>
      <c r="S1010" s="14">
        <f t="shared" si="63"/>
        <v>42732.809201388889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s="10" t="s">
        <v>8277</v>
      </c>
      <c r="P1011">
        <f t="shared" si="60"/>
        <v>13</v>
      </c>
      <c r="Q1011">
        <f t="shared" si="61"/>
        <v>65</v>
      </c>
      <c r="R1011" s="14">
        <f t="shared" si="62"/>
        <v>38857.604699074072</v>
      </c>
      <c r="S1011" s="14">
        <f t="shared" si="63"/>
        <v>42540.604699074072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s="10" t="s">
        <v>8277</v>
      </c>
      <c r="P1012">
        <f t="shared" si="60"/>
        <v>0</v>
      </c>
      <c r="Q1012">
        <f t="shared" si="61"/>
        <v>55</v>
      </c>
      <c r="R1012" s="14">
        <f t="shared" si="62"/>
        <v>38908.829421296294</v>
      </c>
      <c r="S1012" s="14">
        <f t="shared" si="63"/>
        <v>42618.124305555553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s="10" t="s">
        <v>8277</v>
      </c>
      <c r="P1013">
        <f t="shared" si="60"/>
        <v>0</v>
      </c>
      <c r="Q1013">
        <f t="shared" si="61"/>
        <v>75</v>
      </c>
      <c r="R1013" s="14">
        <f t="shared" si="62"/>
        <v>38293.898090277777</v>
      </c>
      <c r="S1013" s="14">
        <f t="shared" si="63"/>
        <v>41991.898090277777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s="10" t="s">
        <v>8277</v>
      </c>
      <c r="P1014">
        <f t="shared" si="60"/>
        <v>21535</v>
      </c>
      <c r="Q1014">
        <f t="shared" si="61"/>
        <v>1389.36</v>
      </c>
      <c r="R1014" s="14">
        <f t="shared" si="62"/>
        <v>39061.440416666665</v>
      </c>
      <c r="S1014" s="14">
        <f t="shared" si="63"/>
        <v>42759.440416666665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s="10" t="s">
        <v>8277</v>
      </c>
      <c r="P1015">
        <f t="shared" si="60"/>
        <v>35</v>
      </c>
      <c r="Q1015">
        <f t="shared" si="61"/>
        <v>95.91</v>
      </c>
      <c r="R1015" s="14">
        <f t="shared" si="62"/>
        <v>38686.833981481483</v>
      </c>
      <c r="S1015" s="14">
        <f t="shared" si="63"/>
        <v>42367.833333333328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s="10" t="s">
        <v>8277</v>
      </c>
      <c r="P1016">
        <f t="shared" si="60"/>
        <v>31</v>
      </c>
      <c r="Q1016">
        <f t="shared" si="61"/>
        <v>191.25</v>
      </c>
      <c r="R1016" s="14">
        <f t="shared" si="62"/>
        <v>38302.002488425926</v>
      </c>
      <c r="S1016" s="14">
        <f t="shared" si="63"/>
        <v>42005.002488425926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s="10" t="s">
        <v>8277</v>
      </c>
      <c r="P1017">
        <f t="shared" si="60"/>
        <v>3</v>
      </c>
      <c r="Q1017">
        <f t="shared" si="61"/>
        <v>40</v>
      </c>
      <c r="R1017" s="14">
        <f t="shared" si="62"/>
        <v>38650.878414351857</v>
      </c>
      <c r="S1017" s="14">
        <f t="shared" si="63"/>
        <v>42333.920081018514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s="10" t="s">
        <v>8277</v>
      </c>
      <c r="P1018">
        <f t="shared" si="60"/>
        <v>3</v>
      </c>
      <c r="Q1018">
        <f t="shared" si="61"/>
        <v>74.790000000000006</v>
      </c>
      <c r="R1018" s="14">
        <f t="shared" si="62"/>
        <v>38769.107129629629</v>
      </c>
      <c r="S1018" s="14">
        <f t="shared" si="63"/>
        <v>42467.065462962957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s="10" t="s">
        <v>8277</v>
      </c>
      <c r="P1019">
        <f t="shared" si="60"/>
        <v>23</v>
      </c>
      <c r="Q1019">
        <f t="shared" si="61"/>
        <v>161.12</v>
      </c>
      <c r="R1019" s="14">
        <f t="shared" si="62"/>
        <v>38636.675173611111</v>
      </c>
      <c r="S1019" s="14">
        <f t="shared" si="63"/>
        <v>42329.716840277775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s="10" t="s">
        <v>8277</v>
      </c>
      <c r="P1020">
        <f t="shared" si="60"/>
        <v>3</v>
      </c>
      <c r="Q1020">
        <f t="shared" si="61"/>
        <v>88.71</v>
      </c>
      <c r="R1020" s="14">
        <f t="shared" si="62"/>
        <v>38882.492280092592</v>
      </c>
      <c r="S1020" s="14">
        <f t="shared" si="63"/>
        <v>42565.492280092592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s="10" t="s">
        <v>8277</v>
      </c>
      <c r="P1021">
        <f t="shared" si="60"/>
        <v>47</v>
      </c>
      <c r="Q1021">
        <f t="shared" si="61"/>
        <v>53.25</v>
      </c>
      <c r="R1021" s="14">
        <f t="shared" si="62"/>
        <v>38356.973946759259</v>
      </c>
      <c r="S1021" s="14">
        <f t="shared" si="63"/>
        <v>42039.973946759259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s="10" t="s">
        <v>8286</v>
      </c>
      <c r="P1022">
        <f t="shared" si="60"/>
        <v>206</v>
      </c>
      <c r="Q1022">
        <f t="shared" si="61"/>
        <v>106.2</v>
      </c>
      <c r="R1022" s="14">
        <f t="shared" si="62"/>
        <v>38474.069548611107</v>
      </c>
      <c r="S1022" s="14">
        <f t="shared" si="63"/>
        <v>42157.032638888893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s="10" t="s">
        <v>8286</v>
      </c>
      <c r="P1023">
        <f t="shared" si="60"/>
        <v>352</v>
      </c>
      <c r="Q1023">
        <f t="shared" si="61"/>
        <v>22.08</v>
      </c>
      <c r="R1023" s="14">
        <f t="shared" si="62"/>
        <v>38618.251979166671</v>
      </c>
      <c r="S1023" s="14">
        <f t="shared" si="63"/>
        <v>42294.166666666672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s="10" t="s">
        <v>8286</v>
      </c>
      <c r="P1024">
        <f t="shared" si="60"/>
        <v>115</v>
      </c>
      <c r="Q1024">
        <f t="shared" si="61"/>
        <v>31.05</v>
      </c>
      <c r="R1024" s="14">
        <f t="shared" si="62"/>
        <v>38458.646724537044</v>
      </c>
      <c r="S1024" s="14">
        <f t="shared" si="63"/>
        <v>42141.646724537044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s="10" t="s">
        <v>8286</v>
      </c>
      <c r="P1025">
        <f t="shared" si="60"/>
        <v>237</v>
      </c>
      <c r="Q1025">
        <f t="shared" si="61"/>
        <v>36.21</v>
      </c>
      <c r="R1025" s="14">
        <f t="shared" si="62"/>
        <v>38492.919687500005</v>
      </c>
      <c r="S1025" s="14">
        <f t="shared" si="63"/>
        <v>42175.919687500005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s="10" t="s">
        <v>8286</v>
      </c>
      <c r="P1026">
        <f t="shared" si="60"/>
        <v>119</v>
      </c>
      <c r="Q1026">
        <f t="shared" si="61"/>
        <v>388.98</v>
      </c>
      <c r="R1026" s="14">
        <f t="shared" si="62"/>
        <v>38717.580590277779</v>
      </c>
      <c r="S1026" s="14">
        <f t="shared" si="63"/>
        <v>42400.580590277779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s="10" t="s">
        <v>8286</v>
      </c>
      <c r="P1027">
        <f t="shared" ref="P1027:P1090" si="64">ROUND(E1027/D1027 *100, 0)</f>
        <v>110</v>
      </c>
      <c r="Q1027">
        <f t="shared" ref="Q1027:Q1090" si="65">IFERROR(ROUND(E1027/L1027, 2), 0)</f>
        <v>71.849999999999994</v>
      </c>
      <c r="R1027" s="14">
        <f t="shared" ref="R1027:R1090" si="66">(((J1027/60)/60)/24) + DATE(1960,1, 1)</f>
        <v>38396.833761574075</v>
      </c>
      <c r="S1027" s="14">
        <f t="shared" ref="S1027:S1090" si="67">(((I1027/60)/60)/24) + DATE(1970, 1, 1)</f>
        <v>42079.792094907403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s="10" t="s">
        <v>8286</v>
      </c>
      <c r="P1028">
        <f t="shared" si="64"/>
        <v>100</v>
      </c>
      <c r="Q1028">
        <f t="shared" si="65"/>
        <v>57.38</v>
      </c>
      <c r="R1028" s="14">
        <f t="shared" si="66"/>
        <v>38773.407592592594</v>
      </c>
      <c r="S1028" s="14">
        <f t="shared" si="67"/>
        <v>42460.365925925929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s="10" t="s">
        <v>8286</v>
      </c>
      <c r="P1029">
        <f t="shared" si="64"/>
        <v>103</v>
      </c>
      <c r="Q1029">
        <f t="shared" si="65"/>
        <v>69.67</v>
      </c>
      <c r="R1029" s="14">
        <f t="shared" si="66"/>
        <v>38252.034108796295</v>
      </c>
      <c r="S1029" s="14">
        <f t="shared" si="67"/>
        <v>41935.034108796295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s="10" t="s">
        <v>8286</v>
      </c>
      <c r="P1030">
        <f t="shared" si="64"/>
        <v>117</v>
      </c>
      <c r="Q1030">
        <f t="shared" si="65"/>
        <v>45.99</v>
      </c>
      <c r="R1030" s="14">
        <f t="shared" si="66"/>
        <v>39102.627372685187</v>
      </c>
      <c r="S1030" s="14">
        <f t="shared" si="67"/>
        <v>42800.833333333328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s="10" t="s">
        <v>8286</v>
      </c>
      <c r="P1031">
        <f t="shared" si="64"/>
        <v>112</v>
      </c>
      <c r="Q1031">
        <f t="shared" si="65"/>
        <v>79.260000000000005</v>
      </c>
      <c r="R1031" s="14">
        <f t="shared" si="66"/>
        <v>38391.711886574078</v>
      </c>
      <c r="S1031" s="14">
        <f t="shared" si="67"/>
        <v>42098.915972222225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s="10" t="s">
        <v>8286</v>
      </c>
      <c r="P1032">
        <f t="shared" si="64"/>
        <v>342</v>
      </c>
      <c r="Q1032">
        <f t="shared" si="65"/>
        <v>43.03</v>
      </c>
      <c r="R1032" s="14">
        <f t="shared" si="66"/>
        <v>38958.483206018514</v>
      </c>
      <c r="S1032" s="14">
        <f t="shared" si="67"/>
        <v>42625.483206018514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s="10" t="s">
        <v>8286</v>
      </c>
      <c r="P1033">
        <f t="shared" si="64"/>
        <v>107</v>
      </c>
      <c r="Q1033">
        <f t="shared" si="65"/>
        <v>108.48</v>
      </c>
      <c r="R1033" s="14">
        <f t="shared" si="66"/>
        <v>38671.764004629629</v>
      </c>
      <c r="S1033" s="14">
        <f t="shared" si="67"/>
        <v>42354.764004629629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s="10" t="s">
        <v>8286</v>
      </c>
      <c r="P1034">
        <f t="shared" si="64"/>
        <v>108</v>
      </c>
      <c r="Q1034">
        <f t="shared" si="65"/>
        <v>61.03</v>
      </c>
      <c r="R1034" s="14">
        <f t="shared" si="66"/>
        <v>38861.666956018518</v>
      </c>
      <c r="S1034" s="14">
        <f t="shared" si="67"/>
        <v>42544.666956018518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s="10" t="s">
        <v>8286</v>
      </c>
      <c r="P1035">
        <f t="shared" si="64"/>
        <v>103</v>
      </c>
      <c r="Q1035">
        <f t="shared" si="65"/>
        <v>50.59</v>
      </c>
      <c r="R1035" s="14">
        <f t="shared" si="66"/>
        <v>39035.732407407413</v>
      </c>
      <c r="S1035" s="14">
        <f t="shared" si="67"/>
        <v>42716.732407407413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s="10" t="s">
        <v>8286</v>
      </c>
      <c r="P1036">
        <f t="shared" si="64"/>
        <v>130</v>
      </c>
      <c r="Q1036">
        <f t="shared" si="65"/>
        <v>39.159999999999997</v>
      </c>
      <c r="R1036" s="14">
        <f t="shared" si="66"/>
        <v>38902.166712962964</v>
      </c>
      <c r="S1036" s="14">
        <f t="shared" si="67"/>
        <v>42587.165972222225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s="10" t="s">
        <v>8286</v>
      </c>
      <c r="P1037">
        <f t="shared" si="64"/>
        <v>108</v>
      </c>
      <c r="Q1037">
        <f t="shared" si="65"/>
        <v>65.16</v>
      </c>
      <c r="R1037" s="14">
        <f t="shared" si="66"/>
        <v>38363.641435185185</v>
      </c>
      <c r="S1037" s="14">
        <f t="shared" si="67"/>
        <v>42046.641435185185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s="10" t="s">
        <v>8286</v>
      </c>
      <c r="P1038">
        <f t="shared" si="64"/>
        <v>112</v>
      </c>
      <c r="Q1038">
        <f t="shared" si="65"/>
        <v>23.96</v>
      </c>
      <c r="R1038" s="14">
        <f t="shared" si="66"/>
        <v>37596.448958333334</v>
      </c>
      <c r="S1038" s="14">
        <f t="shared" si="67"/>
        <v>41281.333333333336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s="10" t="s">
        <v>8286</v>
      </c>
      <c r="P1039">
        <f t="shared" si="64"/>
        <v>102</v>
      </c>
      <c r="Q1039">
        <f t="shared" si="65"/>
        <v>48.62</v>
      </c>
      <c r="R1039" s="14">
        <f t="shared" si="66"/>
        <v>38466.822476851856</v>
      </c>
      <c r="S1039" s="14">
        <f t="shared" si="67"/>
        <v>42142.208333333328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s="10" t="s">
        <v>8286</v>
      </c>
      <c r="P1040">
        <f t="shared" si="64"/>
        <v>145</v>
      </c>
      <c r="Q1040">
        <f t="shared" si="65"/>
        <v>35.74</v>
      </c>
      <c r="R1040" s="14">
        <f t="shared" si="66"/>
        <v>38765.231747685189</v>
      </c>
      <c r="S1040" s="14">
        <f t="shared" si="67"/>
        <v>42448.190081018518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s="10" t="s">
        <v>8286</v>
      </c>
      <c r="P1041">
        <f t="shared" si="64"/>
        <v>128</v>
      </c>
      <c r="Q1041">
        <f t="shared" si="65"/>
        <v>21.37</v>
      </c>
      <c r="R1041" s="14">
        <f t="shared" si="66"/>
        <v>39039.109328703707</v>
      </c>
      <c r="S1041" s="14">
        <f t="shared" si="67"/>
        <v>42717.332638888889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s="10" t="s">
        <v>8288</v>
      </c>
      <c r="P1042">
        <f t="shared" si="64"/>
        <v>0</v>
      </c>
      <c r="Q1042">
        <f t="shared" si="65"/>
        <v>250</v>
      </c>
      <c r="R1042" s="14">
        <f t="shared" si="66"/>
        <v>38926.708437499998</v>
      </c>
      <c r="S1042" s="14">
        <f t="shared" si="67"/>
        <v>42609.708437499998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s="10" t="s">
        <v>8288</v>
      </c>
      <c r="P1043">
        <f t="shared" si="64"/>
        <v>0</v>
      </c>
      <c r="Q1043">
        <f t="shared" si="65"/>
        <v>0</v>
      </c>
      <c r="R1043" s="14">
        <f t="shared" si="66"/>
        <v>38178.060092592597</v>
      </c>
      <c r="S1043" s="14">
        <f t="shared" si="67"/>
        <v>41851.060092592597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s="10" t="s">
        <v>8288</v>
      </c>
      <c r="P1044">
        <f t="shared" si="64"/>
        <v>2</v>
      </c>
      <c r="Q1044">
        <f t="shared" si="65"/>
        <v>10</v>
      </c>
      <c r="R1044" s="14">
        <f t="shared" si="66"/>
        <v>38198.696157407408</v>
      </c>
      <c r="S1044" s="14">
        <f t="shared" si="67"/>
        <v>41894.416666666664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s="10" t="s">
        <v>8288</v>
      </c>
      <c r="P1045">
        <f t="shared" si="64"/>
        <v>9</v>
      </c>
      <c r="Q1045">
        <f t="shared" si="65"/>
        <v>29.24</v>
      </c>
      <c r="R1045" s="14">
        <f t="shared" si="66"/>
        <v>38461.252951388888</v>
      </c>
      <c r="S1045" s="14">
        <f t="shared" si="67"/>
        <v>42144.252951388888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s="10" t="s">
        <v>8288</v>
      </c>
      <c r="P1046">
        <f t="shared" si="64"/>
        <v>0</v>
      </c>
      <c r="Q1046">
        <f t="shared" si="65"/>
        <v>3</v>
      </c>
      <c r="R1046" s="14">
        <f t="shared" si="66"/>
        <v>38358.925937499997</v>
      </c>
      <c r="S1046" s="14">
        <f t="shared" si="67"/>
        <v>42068.852083333331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s="10" t="s">
        <v>8288</v>
      </c>
      <c r="P1047">
        <f t="shared" si="64"/>
        <v>3</v>
      </c>
      <c r="Q1047">
        <f t="shared" si="65"/>
        <v>33.25</v>
      </c>
      <c r="R1047" s="14">
        <f t="shared" si="66"/>
        <v>38191.874421296299</v>
      </c>
      <c r="S1047" s="14">
        <f t="shared" si="67"/>
        <v>41874.874421296299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s="10" t="s">
        <v>8288</v>
      </c>
      <c r="P1048">
        <f t="shared" si="64"/>
        <v>0</v>
      </c>
      <c r="Q1048">
        <f t="shared" si="65"/>
        <v>0</v>
      </c>
      <c r="R1048" s="14">
        <f t="shared" si="66"/>
        <v>38666.851388888885</v>
      </c>
      <c r="S1048" s="14">
        <f t="shared" si="67"/>
        <v>42364.851388888885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s="10" t="s">
        <v>8288</v>
      </c>
      <c r="P1049">
        <f t="shared" si="64"/>
        <v>0</v>
      </c>
      <c r="Q1049">
        <f t="shared" si="65"/>
        <v>1</v>
      </c>
      <c r="R1049" s="14">
        <f t="shared" si="66"/>
        <v>38265.818460648145</v>
      </c>
      <c r="S1049" s="14">
        <f t="shared" si="67"/>
        <v>41948.860127314816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s="10" t="s">
        <v>8288</v>
      </c>
      <c r="P1050">
        <f t="shared" si="64"/>
        <v>1</v>
      </c>
      <c r="Q1050">
        <f t="shared" si="65"/>
        <v>53</v>
      </c>
      <c r="R1050" s="14">
        <f t="shared" si="66"/>
        <v>38945.053113425922</v>
      </c>
      <c r="S1050" s="14">
        <f t="shared" si="67"/>
        <v>42638.053113425922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s="10" t="s">
        <v>8288</v>
      </c>
      <c r="P1051">
        <f t="shared" si="64"/>
        <v>0</v>
      </c>
      <c r="Q1051">
        <f t="shared" si="65"/>
        <v>0</v>
      </c>
      <c r="R1051" s="14">
        <f t="shared" si="66"/>
        <v>38729.431076388893</v>
      </c>
      <c r="S1051" s="14">
        <f t="shared" si="67"/>
        <v>42412.431076388893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s="10" t="s">
        <v>8288</v>
      </c>
      <c r="P1052">
        <f t="shared" si="64"/>
        <v>0</v>
      </c>
      <c r="Q1052">
        <f t="shared" si="65"/>
        <v>0</v>
      </c>
      <c r="R1052" s="14">
        <f t="shared" si="66"/>
        <v>38578.7971875</v>
      </c>
      <c r="S1052" s="14">
        <f t="shared" si="67"/>
        <v>42261.7971875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s="10" t="s">
        <v>8288</v>
      </c>
      <c r="P1053">
        <f t="shared" si="64"/>
        <v>0</v>
      </c>
      <c r="Q1053">
        <f t="shared" si="65"/>
        <v>0</v>
      </c>
      <c r="R1053" s="14">
        <f t="shared" si="66"/>
        <v>38197.014178240745</v>
      </c>
      <c r="S1053" s="14">
        <f t="shared" si="67"/>
        <v>41878.014178240745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s="10" t="s">
        <v>8288</v>
      </c>
      <c r="P1054">
        <f t="shared" si="64"/>
        <v>0</v>
      </c>
      <c r="Q1054">
        <f t="shared" si="65"/>
        <v>0</v>
      </c>
      <c r="R1054" s="14">
        <f t="shared" si="66"/>
        <v>38830.797395833331</v>
      </c>
      <c r="S1054" s="14">
        <f t="shared" si="67"/>
        <v>42527.839583333334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s="10" t="s">
        <v>8288</v>
      </c>
      <c r="P1055">
        <f t="shared" si="64"/>
        <v>1</v>
      </c>
      <c r="Q1055">
        <f t="shared" si="65"/>
        <v>15</v>
      </c>
      <c r="R1055" s="14">
        <f t="shared" si="66"/>
        <v>39122.172824074078</v>
      </c>
      <c r="S1055" s="14">
        <f t="shared" si="67"/>
        <v>42800.172824074078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s="10" t="s">
        <v>8288</v>
      </c>
      <c r="P1056">
        <f t="shared" si="64"/>
        <v>0</v>
      </c>
      <c r="Q1056">
        <f t="shared" si="65"/>
        <v>0</v>
      </c>
      <c r="R1056" s="14">
        <f t="shared" si="66"/>
        <v>38178.851840277777</v>
      </c>
      <c r="S1056" s="14">
        <f t="shared" si="67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s="10" t="s">
        <v>8288</v>
      </c>
      <c r="P1057">
        <f t="shared" si="64"/>
        <v>0</v>
      </c>
      <c r="Q1057">
        <f t="shared" si="65"/>
        <v>0</v>
      </c>
      <c r="R1057" s="14">
        <f t="shared" si="66"/>
        <v>38753.992418981477</v>
      </c>
      <c r="S1057" s="14">
        <f t="shared" si="67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s="10" t="s">
        <v>8288</v>
      </c>
      <c r="P1058">
        <f t="shared" si="64"/>
        <v>0</v>
      </c>
      <c r="Q1058">
        <f t="shared" si="65"/>
        <v>0</v>
      </c>
      <c r="R1058" s="14">
        <f t="shared" si="66"/>
        <v>38405.719641203701</v>
      </c>
      <c r="S1058" s="14">
        <f t="shared" si="67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s="10" t="s">
        <v>8288</v>
      </c>
      <c r="P1059">
        <f t="shared" si="64"/>
        <v>0</v>
      </c>
      <c r="Q1059">
        <f t="shared" si="65"/>
        <v>0</v>
      </c>
      <c r="R1059" s="14">
        <f t="shared" si="66"/>
        <v>39025.871331018512</v>
      </c>
      <c r="S1059" s="14">
        <f t="shared" si="67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s="10" t="s">
        <v>8288</v>
      </c>
      <c r="P1060">
        <f t="shared" si="64"/>
        <v>0</v>
      </c>
      <c r="Q1060">
        <f t="shared" si="65"/>
        <v>0</v>
      </c>
      <c r="R1060" s="14">
        <f t="shared" si="66"/>
        <v>38394.900960648149</v>
      </c>
      <c r="S1060" s="14">
        <f t="shared" si="67"/>
        <v>42089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s="10" t="s">
        <v>8288</v>
      </c>
      <c r="P1061">
        <f t="shared" si="64"/>
        <v>0</v>
      </c>
      <c r="Q1061">
        <f t="shared" si="65"/>
        <v>0</v>
      </c>
      <c r="R1061" s="14">
        <f t="shared" si="66"/>
        <v>38393.79</v>
      </c>
      <c r="S1061" s="14">
        <f t="shared" si="67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s="10" t="s">
        <v>8288</v>
      </c>
      <c r="P1062">
        <f t="shared" si="64"/>
        <v>1</v>
      </c>
      <c r="Q1062">
        <f t="shared" si="65"/>
        <v>50</v>
      </c>
      <c r="R1062" s="14">
        <f t="shared" si="66"/>
        <v>38426.913113425922</v>
      </c>
      <c r="S1062" s="14">
        <f t="shared" si="67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s="10" t="s">
        <v>8288</v>
      </c>
      <c r="P1063">
        <f t="shared" si="64"/>
        <v>0</v>
      </c>
      <c r="Q1063">
        <f t="shared" si="65"/>
        <v>0</v>
      </c>
      <c r="R1063" s="14">
        <f t="shared" si="66"/>
        <v>38779.276712962965</v>
      </c>
      <c r="S1063" s="14">
        <f t="shared" si="67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s="10" t="s">
        <v>8288</v>
      </c>
      <c r="P1064">
        <f t="shared" si="64"/>
        <v>95</v>
      </c>
      <c r="Q1064">
        <f t="shared" si="65"/>
        <v>47.5</v>
      </c>
      <c r="R1064" s="14">
        <f t="shared" si="66"/>
        <v>38903.807187500002</v>
      </c>
      <c r="S1064" s="14">
        <f t="shared" si="67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s="10" t="s">
        <v>8288</v>
      </c>
      <c r="P1065">
        <f t="shared" si="64"/>
        <v>0</v>
      </c>
      <c r="Q1065">
        <f t="shared" si="65"/>
        <v>0</v>
      </c>
      <c r="R1065" s="14">
        <f t="shared" si="66"/>
        <v>38930.030810185184</v>
      </c>
      <c r="S1065" s="14">
        <f t="shared" si="67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s="10" t="s">
        <v>8290</v>
      </c>
      <c r="P1066">
        <f t="shared" si="64"/>
        <v>9</v>
      </c>
      <c r="Q1066">
        <f t="shared" si="65"/>
        <v>65.67</v>
      </c>
      <c r="R1066" s="14">
        <f t="shared" si="66"/>
        <v>37764.228043981479</v>
      </c>
      <c r="S1066" s="14">
        <f t="shared" si="67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s="10" t="s">
        <v>8290</v>
      </c>
      <c r="P1067">
        <f t="shared" si="64"/>
        <v>3</v>
      </c>
      <c r="Q1067">
        <f t="shared" si="65"/>
        <v>16.2</v>
      </c>
      <c r="R1067" s="14">
        <f t="shared" si="66"/>
        <v>38008.381041666667</v>
      </c>
      <c r="S1067" s="14">
        <f t="shared" si="67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s="10" t="s">
        <v>8290</v>
      </c>
      <c r="P1068">
        <f t="shared" si="64"/>
        <v>3</v>
      </c>
      <c r="Q1068">
        <f t="shared" si="65"/>
        <v>34.130000000000003</v>
      </c>
      <c r="R1068" s="14">
        <f t="shared" si="66"/>
        <v>37792.962754629632</v>
      </c>
      <c r="S1068" s="14">
        <f t="shared" si="67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s="10" t="s">
        <v>8290</v>
      </c>
      <c r="P1069">
        <f t="shared" si="64"/>
        <v>26</v>
      </c>
      <c r="Q1069">
        <f t="shared" si="65"/>
        <v>13</v>
      </c>
      <c r="R1069" s="14">
        <f t="shared" si="66"/>
        <v>37946.855682870373</v>
      </c>
      <c r="S1069" s="14">
        <f t="shared" si="67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s="10" t="s">
        <v>8290</v>
      </c>
      <c r="P1070">
        <f t="shared" si="64"/>
        <v>0</v>
      </c>
      <c r="Q1070">
        <f t="shared" si="65"/>
        <v>11.25</v>
      </c>
      <c r="R1070" s="14">
        <f t="shared" si="66"/>
        <v>38787.371111111104</v>
      </c>
      <c r="S1070" s="14">
        <f t="shared" si="67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s="10" t="s">
        <v>8290</v>
      </c>
      <c r="P1071">
        <f t="shared" si="64"/>
        <v>39</v>
      </c>
      <c r="Q1071">
        <f t="shared" si="65"/>
        <v>40.479999999999997</v>
      </c>
      <c r="R1071" s="14">
        <f t="shared" si="66"/>
        <v>37919.229849537034</v>
      </c>
      <c r="S1071" s="14">
        <f t="shared" si="67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s="10" t="s">
        <v>8290</v>
      </c>
      <c r="P1072">
        <f t="shared" si="64"/>
        <v>1</v>
      </c>
      <c r="Q1072">
        <f t="shared" si="65"/>
        <v>35</v>
      </c>
      <c r="R1072" s="14">
        <f t="shared" si="66"/>
        <v>37510.011828703704</v>
      </c>
      <c r="S1072" s="14">
        <f t="shared" si="67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s="10" t="s">
        <v>8290</v>
      </c>
      <c r="P1073">
        <f t="shared" si="64"/>
        <v>0</v>
      </c>
      <c r="Q1073">
        <f t="shared" si="65"/>
        <v>0</v>
      </c>
      <c r="R1073" s="14">
        <f t="shared" si="66"/>
        <v>38642.753391203703</v>
      </c>
      <c r="S1073" s="14">
        <f t="shared" si="67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s="10" t="s">
        <v>8290</v>
      </c>
      <c r="P1074">
        <f t="shared" si="64"/>
        <v>0</v>
      </c>
      <c r="Q1074">
        <f t="shared" si="65"/>
        <v>12.75</v>
      </c>
      <c r="R1074" s="14">
        <f t="shared" si="66"/>
        <v>37992.832141203704</v>
      </c>
      <c r="S1074" s="14">
        <f t="shared" si="67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s="10" t="s">
        <v>8290</v>
      </c>
      <c r="P1075">
        <f t="shared" si="64"/>
        <v>1</v>
      </c>
      <c r="Q1075">
        <f t="shared" si="65"/>
        <v>10</v>
      </c>
      <c r="R1075" s="14">
        <f t="shared" si="66"/>
        <v>37149.964594907404</v>
      </c>
      <c r="S1075" s="14">
        <f t="shared" si="67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s="10" t="s">
        <v>8290</v>
      </c>
      <c r="P1076">
        <f t="shared" si="64"/>
        <v>6</v>
      </c>
      <c r="Q1076">
        <f t="shared" si="65"/>
        <v>113.57</v>
      </c>
      <c r="R1076" s="14">
        <f t="shared" si="66"/>
        <v>37960.172974537039</v>
      </c>
      <c r="S1076" s="14">
        <f t="shared" si="67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s="10" t="s">
        <v>8290</v>
      </c>
      <c r="P1077">
        <f t="shared" si="64"/>
        <v>5</v>
      </c>
      <c r="Q1077">
        <f t="shared" si="65"/>
        <v>15</v>
      </c>
      <c r="R1077" s="14">
        <f t="shared" si="66"/>
        <v>37352.904120370367</v>
      </c>
      <c r="S1077" s="14">
        <f t="shared" si="67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s="10" t="s">
        <v>8290</v>
      </c>
      <c r="P1078">
        <f t="shared" si="64"/>
        <v>63</v>
      </c>
      <c r="Q1078">
        <f t="shared" si="65"/>
        <v>48.28</v>
      </c>
      <c r="R1078" s="14">
        <f t="shared" si="66"/>
        <v>38185.377893518518</v>
      </c>
      <c r="S1078" s="14">
        <f t="shared" si="67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s="10" t="s">
        <v>8290</v>
      </c>
      <c r="P1079">
        <f t="shared" si="64"/>
        <v>29</v>
      </c>
      <c r="Q1079">
        <f t="shared" si="65"/>
        <v>43.98</v>
      </c>
      <c r="R1079" s="14">
        <f t="shared" si="66"/>
        <v>38700.16679398148</v>
      </c>
      <c r="S1079" s="14">
        <f t="shared" si="67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s="10" t="s">
        <v>8290</v>
      </c>
      <c r="P1080">
        <f t="shared" si="64"/>
        <v>8</v>
      </c>
      <c r="Q1080">
        <f t="shared" si="65"/>
        <v>9</v>
      </c>
      <c r="R1080" s="14">
        <f t="shared" si="66"/>
        <v>37048.195844907408</v>
      </c>
      <c r="S1080" s="14">
        <f t="shared" si="67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s="10" t="s">
        <v>8290</v>
      </c>
      <c r="P1081">
        <f t="shared" si="64"/>
        <v>3</v>
      </c>
      <c r="Q1081">
        <f t="shared" si="65"/>
        <v>37.67</v>
      </c>
      <c r="R1081" s="14">
        <f t="shared" si="66"/>
        <v>38826.566388888896</v>
      </c>
      <c r="S1081" s="14">
        <f t="shared" si="67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s="10" t="s">
        <v>8290</v>
      </c>
      <c r="P1082">
        <f t="shared" si="64"/>
        <v>9</v>
      </c>
      <c r="Q1082">
        <f t="shared" si="65"/>
        <v>18.579999999999998</v>
      </c>
      <c r="R1082" s="14">
        <f t="shared" si="66"/>
        <v>38087.138113425928</v>
      </c>
      <c r="S1082" s="14">
        <f t="shared" si="67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s="10" t="s">
        <v>8290</v>
      </c>
      <c r="P1083">
        <f t="shared" si="64"/>
        <v>0</v>
      </c>
      <c r="Q1083">
        <f t="shared" si="65"/>
        <v>3</v>
      </c>
      <c r="R1083" s="14">
        <f t="shared" si="66"/>
        <v>38349.926990740743</v>
      </c>
      <c r="S1083" s="14">
        <f t="shared" si="67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s="10" t="s">
        <v>8290</v>
      </c>
      <c r="P1084">
        <f t="shared" si="64"/>
        <v>1</v>
      </c>
      <c r="Q1084">
        <f t="shared" si="65"/>
        <v>18.670000000000002</v>
      </c>
      <c r="R1084" s="14">
        <f t="shared" si="66"/>
        <v>37448.906111111115</v>
      </c>
      <c r="S1084" s="14">
        <f t="shared" si="67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s="10" t="s">
        <v>8290</v>
      </c>
      <c r="P1085">
        <f t="shared" si="64"/>
        <v>1</v>
      </c>
      <c r="Q1085">
        <f t="shared" si="65"/>
        <v>410</v>
      </c>
      <c r="R1085" s="14">
        <f t="shared" si="66"/>
        <v>38140.659525462965</v>
      </c>
      <c r="S1085" s="14">
        <f t="shared" si="67"/>
        <v>41853.659525462965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s="10" t="s">
        <v>8290</v>
      </c>
      <c r="P1086">
        <f t="shared" si="64"/>
        <v>0</v>
      </c>
      <c r="Q1086">
        <f t="shared" si="65"/>
        <v>0</v>
      </c>
      <c r="R1086" s="14">
        <f t="shared" si="66"/>
        <v>38176.912083333329</v>
      </c>
      <c r="S1086" s="14">
        <f t="shared" si="67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s="10" t="s">
        <v>8290</v>
      </c>
      <c r="P1087">
        <f t="shared" si="64"/>
        <v>3</v>
      </c>
      <c r="Q1087">
        <f t="shared" si="65"/>
        <v>114</v>
      </c>
      <c r="R1087" s="14">
        <f t="shared" si="66"/>
        <v>38760.671006944445</v>
      </c>
      <c r="S1087" s="14">
        <f t="shared" si="67"/>
        <v>42443.629340277781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s="10" t="s">
        <v>8290</v>
      </c>
      <c r="P1088">
        <f t="shared" si="64"/>
        <v>0</v>
      </c>
      <c r="Q1088">
        <f t="shared" si="65"/>
        <v>7.5</v>
      </c>
      <c r="R1088" s="14">
        <f t="shared" si="66"/>
        <v>38192.866793981484</v>
      </c>
      <c r="S1088" s="14">
        <f t="shared" si="67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s="10" t="s">
        <v>8290</v>
      </c>
      <c r="P1089">
        <f t="shared" si="64"/>
        <v>0</v>
      </c>
      <c r="Q1089">
        <f t="shared" si="65"/>
        <v>0</v>
      </c>
      <c r="R1089" s="14">
        <f t="shared" si="66"/>
        <v>38122.713969907411</v>
      </c>
      <c r="S1089" s="14">
        <f t="shared" si="67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s="10" t="s">
        <v>8290</v>
      </c>
      <c r="P1090">
        <f t="shared" si="64"/>
        <v>14</v>
      </c>
      <c r="Q1090">
        <f t="shared" si="65"/>
        <v>43.42</v>
      </c>
      <c r="R1090" s="14">
        <f t="shared" si="66"/>
        <v>38070.799386574072</v>
      </c>
      <c r="S1090" s="14">
        <f t="shared" si="67"/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s="10" t="s">
        <v>8290</v>
      </c>
      <c r="P1091">
        <f t="shared" ref="P1091:P1154" si="68">ROUND(E1091/D1091 *100, 0)</f>
        <v>8</v>
      </c>
      <c r="Q1091">
        <f t="shared" ref="Q1091:Q1154" si="69">IFERROR(ROUND(E1091/L1091, 2), 0)</f>
        <v>23.96</v>
      </c>
      <c r="R1091" s="14">
        <f t="shared" ref="R1091:R1154" si="70">(((J1091/60)/60)/24) + DATE(1960,1, 1)</f>
        <v>38498.189525462964</v>
      </c>
      <c r="S1091" s="14">
        <f t="shared" ref="S1091:S1154" si="71">(((I1091/60)/60)/24) + DATE(1970, 1, 1)</f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s="10" t="s">
        <v>8290</v>
      </c>
      <c r="P1092">
        <f t="shared" si="68"/>
        <v>0</v>
      </c>
      <c r="Q1092">
        <f t="shared" si="69"/>
        <v>5</v>
      </c>
      <c r="R1092" s="14">
        <f t="shared" si="70"/>
        <v>38470.185798611114</v>
      </c>
      <c r="S1092" s="14">
        <f t="shared" si="71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s="10" t="s">
        <v>8290</v>
      </c>
      <c r="P1093">
        <f t="shared" si="68"/>
        <v>13</v>
      </c>
      <c r="Q1093">
        <f t="shared" si="69"/>
        <v>12.5</v>
      </c>
      <c r="R1093" s="14">
        <f t="shared" si="70"/>
        <v>38787.820277777777</v>
      </c>
      <c r="S1093" s="14">
        <f t="shared" si="71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s="10" t="s">
        <v>8290</v>
      </c>
      <c r="P1094">
        <f t="shared" si="68"/>
        <v>1</v>
      </c>
      <c r="Q1094">
        <f t="shared" si="69"/>
        <v>3</v>
      </c>
      <c r="R1094" s="14">
        <f t="shared" si="70"/>
        <v>37597.025902777779</v>
      </c>
      <c r="S1094" s="14">
        <f t="shared" si="71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s="10" t="s">
        <v>8290</v>
      </c>
      <c r="P1095">
        <f t="shared" si="68"/>
        <v>14</v>
      </c>
      <c r="Q1095">
        <f t="shared" si="69"/>
        <v>10.56</v>
      </c>
      <c r="R1095" s="14">
        <f t="shared" si="70"/>
        <v>38743.973807870367</v>
      </c>
      <c r="S1095" s="14">
        <f t="shared" si="71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s="10" t="s">
        <v>8290</v>
      </c>
      <c r="P1096">
        <f t="shared" si="68"/>
        <v>18</v>
      </c>
      <c r="Q1096">
        <f t="shared" si="69"/>
        <v>122</v>
      </c>
      <c r="R1096" s="14">
        <f t="shared" si="70"/>
        <v>37142.713344907403</v>
      </c>
      <c r="S1096" s="14">
        <f t="shared" si="71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s="10" t="s">
        <v>8290</v>
      </c>
      <c r="P1097">
        <f t="shared" si="68"/>
        <v>5</v>
      </c>
      <c r="Q1097">
        <f t="shared" si="69"/>
        <v>267.81</v>
      </c>
      <c r="R1097" s="14">
        <f t="shared" si="70"/>
        <v>37833.537268518521</v>
      </c>
      <c r="S1097" s="14">
        <f t="shared" si="71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s="10" t="s">
        <v>8290</v>
      </c>
      <c r="P1098">
        <f t="shared" si="68"/>
        <v>18</v>
      </c>
      <c r="Q1098">
        <f t="shared" si="69"/>
        <v>74.209999999999994</v>
      </c>
      <c r="R1098" s="14">
        <f t="shared" si="70"/>
        <v>38232.51798611111</v>
      </c>
      <c r="S1098" s="14">
        <f t="shared" si="71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s="10" t="s">
        <v>8290</v>
      </c>
      <c r="P1099">
        <f t="shared" si="68"/>
        <v>0</v>
      </c>
      <c r="Q1099">
        <f t="shared" si="69"/>
        <v>6.71</v>
      </c>
      <c r="R1099" s="14">
        <f t="shared" si="70"/>
        <v>38007.792557870373</v>
      </c>
      <c r="S1099" s="14">
        <f t="shared" si="71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s="10" t="s">
        <v>8290</v>
      </c>
      <c r="P1100">
        <f t="shared" si="68"/>
        <v>7</v>
      </c>
      <c r="Q1100">
        <f t="shared" si="69"/>
        <v>81.95</v>
      </c>
      <c r="R1100" s="14">
        <f t="shared" si="70"/>
        <v>38059.762673611112</v>
      </c>
      <c r="S1100" s="14">
        <f t="shared" si="71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s="10" t="s">
        <v>8290</v>
      </c>
      <c r="P1101">
        <f t="shared" si="68"/>
        <v>1</v>
      </c>
      <c r="Q1101">
        <f t="shared" si="69"/>
        <v>25</v>
      </c>
      <c r="R1101" s="14">
        <f t="shared" si="70"/>
        <v>38454.836435185185</v>
      </c>
      <c r="S1101" s="14">
        <f t="shared" si="71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s="10" t="s">
        <v>8290</v>
      </c>
      <c r="P1102">
        <f t="shared" si="68"/>
        <v>3</v>
      </c>
      <c r="Q1102">
        <f t="shared" si="69"/>
        <v>10</v>
      </c>
      <c r="R1102" s="14">
        <f t="shared" si="70"/>
        <v>38731.110775462963</v>
      </c>
      <c r="S1102" s="14">
        <f t="shared" si="71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s="10" t="s">
        <v>8290</v>
      </c>
      <c r="P1103">
        <f t="shared" si="68"/>
        <v>0</v>
      </c>
      <c r="Q1103">
        <f t="shared" si="69"/>
        <v>6.83</v>
      </c>
      <c r="R1103" s="14">
        <f t="shared" si="70"/>
        <v>38885.77243055556</v>
      </c>
      <c r="S1103" s="14">
        <f t="shared" si="71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s="10" t="s">
        <v>8290</v>
      </c>
      <c r="P1104">
        <f t="shared" si="68"/>
        <v>5</v>
      </c>
      <c r="Q1104">
        <f t="shared" si="69"/>
        <v>17.71</v>
      </c>
      <c r="R1104" s="14">
        <f t="shared" si="70"/>
        <v>37924.045428240745</v>
      </c>
      <c r="S1104" s="14">
        <f t="shared" si="71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s="10" t="s">
        <v>8290</v>
      </c>
      <c r="P1105">
        <f t="shared" si="68"/>
        <v>2</v>
      </c>
      <c r="Q1105">
        <f t="shared" si="69"/>
        <v>16.2</v>
      </c>
      <c r="R1105" s="14">
        <f t="shared" si="70"/>
        <v>38826.22210648148</v>
      </c>
      <c r="S1105" s="14">
        <f t="shared" si="71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s="10" t="s">
        <v>8290</v>
      </c>
      <c r="P1106">
        <f t="shared" si="68"/>
        <v>5</v>
      </c>
      <c r="Q1106">
        <f t="shared" si="69"/>
        <v>80.3</v>
      </c>
      <c r="R1106" s="14">
        <f t="shared" si="70"/>
        <v>38118.40996527778</v>
      </c>
      <c r="S1106" s="14">
        <f t="shared" si="71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s="10" t="s">
        <v>8290</v>
      </c>
      <c r="P1107">
        <f t="shared" si="68"/>
        <v>0</v>
      </c>
      <c r="Q1107">
        <f t="shared" si="69"/>
        <v>71.55</v>
      </c>
      <c r="R1107" s="14">
        <f t="shared" si="70"/>
        <v>38039.135729166665</v>
      </c>
      <c r="S1107" s="14">
        <f t="shared" si="71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s="10" t="s">
        <v>8290</v>
      </c>
      <c r="P1108">
        <f t="shared" si="68"/>
        <v>41</v>
      </c>
      <c r="Q1108">
        <f t="shared" si="69"/>
        <v>23.57</v>
      </c>
      <c r="R1108" s="14">
        <f t="shared" si="70"/>
        <v>37320.740451388891</v>
      </c>
      <c r="S1108" s="14">
        <f t="shared" si="71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s="10" t="s">
        <v>8290</v>
      </c>
      <c r="P1109">
        <f t="shared" si="68"/>
        <v>0</v>
      </c>
      <c r="Q1109">
        <f t="shared" si="69"/>
        <v>0</v>
      </c>
      <c r="R1109" s="14">
        <f t="shared" si="70"/>
        <v>38160.861388888887</v>
      </c>
      <c r="S1109" s="14">
        <f t="shared" si="71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s="10" t="s">
        <v>8290</v>
      </c>
      <c r="P1110">
        <f t="shared" si="68"/>
        <v>3</v>
      </c>
      <c r="Q1110">
        <f t="shared" si="69"/>
        <v>34.880000000000003</v>
      </c>
      <c r="R1110" s="14">
        <f t="shared" si="70"/>
        <v>37299.636979166666</v>
      </c>
      <c r="S1110" s="14">
        <f t="shared" si="71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s="10" t="s">
        <v>8290</v>
      </c>
      <c r="P1111">
        <f t="shared" si="68"/>
        <v>0</v>
      </c>
      <c r="Q1111">
        <f t="shared" si="69"/>
        <v>15</v>
      </c>
      <c r="R1111" s="14">
        <f t="shared" si="70"/>
        <v>39009.752199074079</v>
      </c>
      <c r="S1111" s="14">
        <f t="shared" si="71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s="10" t="s">
        <v>8290</v>
      </c>
      <c r="P1112">
        <f t="shared" si="68"/>
        <v>1</v>
      </c>
      <c r="Q1112">
        <f t="shared" si="69"/>
        <v>23.18</v>
      </c>
      <c r="R1112" s="14">
        <f t="shared" si="70"/>
        <v>37567.933124999996</v>
      </c>
      <c r="S1112" s="14">
        <f t="shared" si="71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s="10" t="s">
        <v>8290</v>
      </c>
      <c r="P1113">
        <f t="shared" si="68"/>
        <v>0</v>
      </c>
      <c r="Q1113">
        <f t="shared" si="69"/>
        <v>1</v>
      </c>
      <c r="R1113" s="14">
        <f t="shared" si="70"/>
        <v>38694.203587962969</v>
      </c>
      <c r="S1113" s="14">
        <f t="shared" si="71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s="10" t="s">
        <v>8290</v>
      </c>
      <c r="P1114">
        <f t="shared" si="68"/>
        <v>36</v>
      </c>
      <c r="Q1114">
        <f t="shared" si="69"/>
        <v>100.23</v>
      </c>
      <c r="R1114" s="14">
        <f t="shared" si="70"/>
        <v>38310.759386574078</v>
      </c>
      <c r="S1114" s="14">
        <f t="shared" si="71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s="10" t="s">
        <v>8290</v>
      </c>
      <c r="P1115">
        <f t="shared" si="68"/>
        <v>1</v>
      </c>
      <c r="Q1115">
        <f t="shared" si="69"/>
        <v>5</v>
      </c>
      <c r="R1115" s="14">
        <f t="shared" si="70"/>
        <v>38182.977083333331</v>
      </c>
      <c r="S1115" s="14">
        <f t="shared" si="71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s="10" t="s">
        <v>8290</v>
      </c>
      <c r="P1116">
        <f t="shared" si="68"/>
        <v>0</v>
      </c>
      <c r="Q1116">
        <f t="shared" si="69"/>
        <v>3.33</v>
      </c>
      <c r="R1116" s="14">
        <f t="shared" si="70"/>
        <v>37873.345914351856</v>
      </c>
      <c r="S1116" s="14">
        <f t="shared" si="71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s="10" t="s">
        <v>8290</v>
      </c>
      <c r="P1117">
        <f t="shared" si="68"/>
        <v>0</v>
      </c>
      <c r="Q1117">
        <f t="shared" si="69"/>
        <v>13.25</v>
      </c>
      <c r="R1117" s="14">
        <f t="shared" si="70"/>
        <v>38776.695543981477</v>
      </c>
      <c r="S1117" s="14">
        <f t="shared" si="71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s="10" t="s">
        <v>8290</v>
      </c>
      <c r="P1118">
        <f t="shared" si="68"/>
        <v>0</v>
      </c>
      <c r="Q1118">
        <f t="shared" si="69"/>
        <v>17.850000000000001</v>
      </c>
      <c r="R1118" s="14">
        <f t="shared" si="70"/>
        <v>37356.847314814811</v>
      </c>
      <c r="S1118" s="14">
        <f t="shared" si="71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s="10" t="s">
        <v>8290</v>
      </c>
      <c r="P1119">
        <f t="shared" si="68"/>
        <v>8</v>
      </c>
      <c r="Q1119">
        <f t="shared" si="69"/>
        <v>10.38</v>
      </c>
      <c r="R1119" s="14">
        <f t="shared" si="70"/>
        <v>38680.598530092597</v>
      </c>
      <c r="S1119" s="14">
        <f t="shared" si="71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s="10" t="s">
        <v>8290</v>
      </c>
      <c r="P1120">
        <f t="shared" si="68"/>
        <v>2</v>
      </c>
      <c r="Q1120">
        <f t="shared" si="69"/>
        <v>36.33</v>
      </c>
      <c r="R1120" s="14">
        <f t="shared" si="70"/>
        <v>38051.16642361111</v>
      </c>
      <c r="S1120" s="14">
        <f t="shared" si="71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s="10" t="s">
        <v>8290</v>
      </c>
      <c r="P1121">
        <f t="shared" si="68"/>
        <v>0</v>
      </c>
      <c r="Q1121">
        <f t="shared" si="69"/>
        <v>5</v>
      </c>
      <c r="R1121" s="14">
        <f t="shared" si="70"/>
        <v>38069.792407407411</v>
      </c>
      <c r="S1121" s="14">
        <f t="shared" si="71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s="10" t="s">
        <v>8290</v>
      </c>
      <c r="P1122">
        <f t="shared" si="68"/>
        <v>0</v>
      </c>
      <c r="Q1122">
        <f t="shared" si="69"/>
        <v>0</v>
      </c>
      <c r="R1122" s="14">
        <f t="shared" si="70"/>
        <v>37146.872685185182</v>
      </c>
      <c r="S1122" s="14">
        <f t="shared" si="71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s="10" t="s">
        <v>8290</v>
      </c>
      <c r="P1123">
        <f t="shared" si="68"/>
        <v>0</v>
      </c>
      <c r="Q1123">
        <f t="shared" si="69"/>
        <v>5.8</v>
      </c>
      <c r="R1123" s="14">
        <f t="shared" si="70"/>
        <v>38759.934212962966</v>
      </c>
      <c r="S1123" s="14">
        <f t="shared" si="71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s="10" t="s">
        <v>8290</v>
      </c>
      <c r="P1124">
        <f t="shared" si="68"/>
        <v>0</v>
      </c>
      <c r="Q1124">
        <f t="shared" si="69"/>
        <v>0</v>
      </c>
      <c r="R1124" s="14">
        <f t="shared" si="70"/>
        <v>37757.703993055555</v>
      </c>
      <c r="S1124" s="14">
        <f t="shared" si="71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s="10" t="s">
        <v>8290</v>
      </c>
      <c r="P1125">
        <f t="shared" si="68"/>
        <v>0</v>
      </c>
      <c r="Q1125">
        <f t="shared" si="69"/>
        <v>3.67</v>
      </c>
      <c r="R1125" s="14">
        <f t="shared" si="70"/>
        <v>38065.5237037037</v>
      </c>
      <c r="S1125" s="14">
        <f t="shared" si="71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s="10" t="s">
        <v>8291</v>
      </c>
      <c r="P1126">
        <f t="shared" si="68"/>
        <v>0</v>
      </c>
      <c r="Q1126">
        <f t="shared" si="69"/>
        <v>60.71</v>
      </c>
      <c r="R1126" s="14">
        <f t="shared" si="70"/>
        <v>38441.667256944449</v>
      </c>
      <c r="S1126" s="14">
        <f t="shared" si="71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s="10" t="s">
        <v>8291</v>
      </c>
      <c r="P1127">
        <f t="shared" si="68"/>
        <v>0</v>
      </c>
      <c r="Q1127">
        <f t="shared" si="69"/>
        <v>0</v>
      </c>
      <c r="R1127" s="14">
        <f t="shared" si="70"/>
        <v>38559.624189814815</v>
      </c>
      <c r="S1127" s="14">
        <f t="shared" si="71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s="10" t="s">
        <v>8291</v>
      </c>
      <c r="P1128">
        <f t="shared" si="68"/>
        <v>1</v>
      </c>
      <c r="Q1128">
        <f t="shared" si="69"/>
        <v>5</v>
      </c>
      <c r="R1128" s="14">
        <f t="shared" si="70"/>
        <v>38882.327476851846</v>
      </c>
      <c r="S1128" s="14">
        <f t="shared" si="71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s="10" t="s">
        <v>8291</v>
      </c>
      <c r="P1129">
        <f t="shared" si="68"/>
        <v>2</v>
      </c>
      <c r="Q1129">
        <f t="shared" si="69"/>
        <v>25.43</v>
      </c>
      <c r="R1129" s="14">
        <f t="shared" si="70"/>
        <v>38273.854166666664</v>
      </c>
      <c r="S1129" s="14">
        <f t="shared" si="71"/>
        <v>41957.895833333328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s="10" t="s">
        <v>8291</v>
      </c>
      <c r="P1130">
        <f t="shared" si="68"/>
        <v>0</v>
      </c>
      <c r="Q1130">
        <f t="shared" si="69"/>
        <v>1</v>
      </c>
      <c r="R1130" s="14">
        <f t="shared" si="70"/>
        <v>38175.649502314816</v>
      </c>
      <c r="S1130" s="14">
        <f t="shared" si="71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s="10" t="s">
        <v>8291</v>
      </c>
      <c r="P1131">
        <f t="shared" si="68"/>
        <v>0</v>
      </c>
      <c r="Q1131">
        <f t="shared" si="69"/>
        <v>10.5</v>
      </c>
      <c r="R1131" s="14">
        <f t="shared" si="70"/>
        <v>38843.264965277776</v>
      </c>
      <c r="S1131" s="14">
        <f t="shared" si="71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s="10" t="s">
        <v>8291</v>
      </c>
      <c r="P1132">
        <f t="shared" si="68"/>
        <v>0</v>
      </c>
      <c r="Q1132">
        <f t="shared" si="69"/>
        <v>3.67</v>
      </c>
      <c r="R1132" s="14">
        <f t="shared" si="70"/>
        <v>38255.996527777781</v>
      </c>
      <c r="S1132" s="14">
        <f t="shared" si="71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s="10" t="s">
        <v>8291</v>
      </c>
      <c r="P1133">
        <f t="shared" si="68"/>
        <v>0</v>
      </c>
      <c r="Q1133">
        <f t="shared" si="69"/>
        <v>0</v>
      </c>
      <c r="R1133" s="14">
        <f t="shared" si="70"/>
        <v>38679.908194444448</v>
      </c>
      <c r="S1133" s="14">
        <f t="shared" si="71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s="10" t="s">
        <v>8291</v>
      </c>
      <c r="P1134">
        <f t="shared" si="68"/>
        <v>14</v>
      </c>
      <c r="Q1134">
        <f t="shared" si="69"/>
        <v>110.62</v>
      </c>
      <c r="R1134" s="14">
        <f t="shared" si="70"/>
        <v>39053.115405092598</v>
      </c>
      <c r="S1134" s="14">
        <f t="shared" si="71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s="10" t="s">
        <v>8291</v>
      </c>
      <c r="P1135">
        <f t="shared" si="68"/>
        <v>1</v>
      </c>
      <c r="Q1135">
        <f t="shared" si="69"/>
        <v>20</v>
      </c>
      <c r="R1135" s="14">
        <f t="shared" si="70"/>
        <v>38168.407187500001</v>
      </c>
      <c r="S1135" s="14">
        <f t="shared" si="71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s="10" t="s">
        <v>8291</v>
      </c>
      <c r="P1136">
        <f t="shared" si="68"/>
        <v>0</v>
      </c>
      <c r="Q1136">
        <f t="shared" si="69"/>
        <v>1</v>
      </c>
      <c r="R1136" s="14">
        <f t="shared" si="70"/>
        <v>38305.285046296296</v>
      </c>
      <c r="S1136" s="14">
        <f t="shared" si="71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s="10" t="s">
        <v>8291</v>
      </c>
      <c r="P1137">
        <f t="shared" si="68"/>
        <v>5</v>
      </c>
      <c r="Q1137">
        <f t="shared" si="69"/>
        <v>50</v>
      </c>
      <c r="R1137" s="14">
        <f t="shared" si="70"/>
        <v>38905.989513888882</v>
      </c>
      <c r="S1137" s="14">
        <f t="shared" si="71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s="10" t="s">
        <v>8291</v>
      </c>
      <c r="P1138">
        <f t="shared" si="68"/>
        <v>6</v>
      </c>
      <c r="Q1138">
        <f t="shared" si="69"/>
        <v>45</v>
      </c>
      <c r="R1138" s="14">
        <f t="shared" si="70"/>
        <v>38674.671631944439</v>
      </c>
      <c r="S1138" s="14">
        <f t="shared" si="71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s="10" t="s">
        <v>8291</v>
      </c>
      <c r="P1139">
        <f t="shared" si="68"/>
        <v>40</v>
      </c>
      <c r="Q1139">
        <f t="shared" si="69"/>
        <v>253.21</v>
      </c>
      <c r="R1139" s="14">
        <f t="shared" si="70"/>
        <v>38800.819687499999</v>
      </c>
      <c r="S1139" s="14">
        <f t="shared" si="71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s="10" t="s">
        <v>8291</v>
      </c>
      <c r="P1140">
        <f t="shared" si="68"/>
        <v>0</v>
      </c>
      <c r="Q1140">
        <f t="shared" si="69"/>
        <v>31.25</v>
      </c>
      <c r="R1140" s="14">
        <f t="shared" si="70"/>
        <v>39083.9066087963</v>
      </c>
      <c r="S1140" s="14">
        <f t="shared" si="71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s="10" t="s">
        <v>8291</v>
      </c>
      <c r="P1141">
        <f t="shared" si="68"/>
        <v>0</v>
      </c>
      <c r="Q1141">
        <f t="shared" si="69"/>
        <v>5</v>
      </c>
      <c r="R1141" s="14">
        <f t="shared" si="70"/>
        <v>38322.347523148142</v>
      </c>
      <c r="S1141" s="14">
        <f t="shared" si="71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s="10" t="s">
        <v>8291</v>
      </c>
      <c r="P1142">
        <f t="shared" si="68"/>
        <v>0</v>
      </c>
      <c r="Q1142">
        <f t="shared" si="69"/>
        <v>0</v>
      </c>
      <c r="R1142" s="14">
        <f t="shared" si="70"/>
        <v>38539.462048611109</v>
      </c>
      <c r="S1142" s="14">
        <f t="shared" si="71"/>
        <v>42222.462048611109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s="10" t="s">
        <v>8291</v>
      </c>
      <c r="P1143">
        <f t="shared" si="68"/>
        <v>0</v>
      </c>
      <c r="Q1143">
        <f t="shared" si="69"/>
        <v>0</v>
      </c>
      <c r="R1143" s="14">
        <f t="shared" si="70"/>
        <v>38511.699652777781</v>
      </c>
      <c r="S1143" s="14">
        <f t="shared" si="71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s="10" t="s">
        <v>8291</v>
      </c>
      <c r="P1144">
        <f t="shared" si="68"/>
        <v>0</v>
      </c>
      <c r="Q1144">
        <f t="shared" si="69"/>
        <v>0</v>
      </c>
      <c r="R1144" s="14">
        <f t="shared" si="70"/>
        <v>38369.006099537044</v>
      </c>
      <c r="S1144" s="14">
        <f t="shared" si="71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s="10" t="s">
        <v>8291</v>
      </c>
      <c r="P1145">
        <f t="shared" si="68"/>
        <v>0</v>
      </c>
      <c r="Q1145">
        <f t="shared" si="69"/>
        <v>23.25</v>
      </c>
      <c r="R1145" s="14">
        <f t="shared" si="70"/>
        <v>38672.19358796296</v>
      </c>
      <c r="S1145" s="14">
        <f t="shared" si="71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s="10" t="s">
        <v>8293</v>
      </c>
      <c r="P1146">
        <f t="shared" si="68"/>
        <v>0</v>
      </c>
      <c r="Q1146">
        <f t="shared" si="69"/>
        <v>0</v>
      </c>
      <c r="R1146" s="14">
        <f t="shared" si="70"/>
        <v>38440.181944444441</v>
      </c>
      <c r="S1146" s="14">
        <f t="shared" si="71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s="10" t="s">
        <v>8293</v>
      </c>
      <c r="P1147">
        <f t="shared" si="68"/>
        <v>0</v>
      </c>
      <c r="Q1147">
        <f t="shared" si="69"/>
        <v>100</v>
      </c>
      <c r="R1147" s="14">
        <f t="shared" si="70"/>
        <v>38201.747592592597</v>
      </c>
      <c r="S1147" s="14">
        <f t="shared" si="71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s="10" t="s">
        <v>8293</v>
      </c>
      <c r="P1148">
        <f t="shared" si="68"/>
        <v>9</v>
      </c>
      <c r="Q1148">
        <f t="shared" si="69"/>
        <v>44.17</v>
      </c>
      <c r="R1148" s="14">
        <f t="shared" si="70"/>
        <v>38070.9533912037</v>
      </c>
      <c r="S1148" s="14">
        <f t="shared" si="71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s="10" t="s">
        <v>8293</v>
      </c>
      <c r="P1149">
        <f t="shared" si="68"/>
        <v>0</v>
      </c>
      <c r="Q1149">
        <f t="shared" si="69"/>
        <v>0</v>
      </c>
      <c r="R1149" s="14">
        <f t="shared" si="70"/>
        <v>38218.972025462965</v>
      </c>
      <c r="S1149" s="14">
        <f t="shared" si="71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s="10" t="s">
        <v>8293</v>
      </c>
      <c r="P1150">
        <f t="shared" si="68"/>
        <v>0</v>
      </c>
      <c r="Q1150">
        <f t="shared" si="69"/>
        <v>24.33</v>
      </c>
      <c r="R1150" s="14">
        <f t="shared" si="70"/>
        <v>39022.171076388884</v>
      </c>
      <c r="S1150" s="14">
        <f t="shared" si="71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s="10" t="s">
        <v>8293</v>
      </c>
      <c r="P1151">
        <f t="shared" si="68"/>
        <v>0</v>
      </c>
      <c r="Q1151">
        <f t="shared" si="69"/>
        <v>37.5</v>
      </c>
      <c r="R1151" s="14">
        <f t="shared" si="70"/>
        <v>38854.71025462963</v>
      </c>
      <c r="S1151" s="14">
        <f t="shared" si="71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s="10" t="s">
        <v>8293</v>
      </c>
      <c r="P1152">
        <f t="shared" si="68"/>
        <v>10</v>
      </c>
      <c r="Q1152">
        <f t="shared" si="69"/>
        <v>42</v>
      </c>
      <c r="R1152" s="14">
        <f t="shared" si="70"/>
        <v>38664.954571759255</v>
      </c>
      <c r="S1152" s="14">
        <f t="shared" si="71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s="10" t="s">
        <v>8293</v>
      </c>
      <c r="P1153">
        <f t="shared" si="68"/>
        <v>0</v>
      </c>
      <c r="Q1153">
        <f t="shared" si="69"/>
        <v>0</v>
      </c>
      <c r="R1153" s="14">
        <f t="shared" si="70"/>
        <v>38571.102581018517</v>
      </c>
      <c r="S1153" s="14">
        <f t="shared" si="71"/>
        <v>42254.102581018517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s="10" t="s">
        <v>8293</v>
      </c>
      <c r="P1154">
        <f t="shared" si="68"/>
        <v>6</v>
      </c>
      <c r="Q1154">
        <f t="shared" si="69"/>
        <v>60.73</v>
      </c>
      <c r="R1154" s="14">
        <f t="shared" si="70"/>
        <v>38456.709629629629</v>
      </c>
      <c r="S1154" s="14">
        <f t="shared" si="71"/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s="10" t="s">
        <v>8293</v>
      </c>
      <c r="P1155">
        <f t="shared" ref="P1155:P1218" si="72">ROUND(E1155/D1155 *100, 0)</f>
        <v>1</v>
      </c>
      <c r="Q1155">
        <f t="shared" ref="Q1155:Q1218" si="73">IFERROR(ROUND(E1155/L1155, 2), 0)</f>
        <v>50</v>
      </c>
      <c r="R1155" s="14">
        <f t="shared" ref="R1155:R1218" si="74">(((J1155/60)/60)/24) + DATE(1960,1, 1)</f>
        <v>38490.714178240742</v>
      </c>
      <c r="S1155" s="14">
        <f t="shared" ref="S1155:S1218" si="75">(((I1155/60)/60)/24) + DATE(1970, 1, 1)</f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s="10" t="s">
        <v>8293</v>
      </c>
      <c r="P1156">
        <f t="shared" si="72"/>
        <v>7</v>
      </c>
      <c r="Q1156">
        <f t="shared" si="73"/>
        <v>108.33</v>
      </c>
      <c r="R1156" s="14">
        <f t="shared" si="74"/>
        <v>38570.108865740738</v>
      </c>
      <c r="S1156" s="14">
        <f t="shared" si="75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s="10" t="s">
        <v>8293</v>
      </c>
      <c r="P1157">
        <f t="shared" si="72"/>
        <v>1</v>
      </c>
      <c r="Q1157">
        <f t="shared" si="73"/>
        <v>23.5</v>
      </c>
      <c r="R1157" s="14">
        <f t="shared" si="74"/>
        <v>38182.763981481483</v>
      </c>
      <c r="S1157" s="14">
        <f t="shared" si="75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s="10" t="s">
        <v>8293</v>
      </c>
      <c r="P1158">
        <f t="shared" si="72"/>
        <v>0</v>
      </c>
      <c r="Q1158">
        <f t="shared" si="73"/>
        <v>0</v>
      </c>
      <c r="R1158" s="14">
        <f t="shared" si="74"/>
        <v>38376.07131944444</v>
      </c>
      <c r="S1158" s="14">
        <f t="shared" si="75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s="10" t="s">
        <v>8293</v>
      </c>
      <c r="P1159">
        <f t="shared" si="72"/>
        <v>2</v>
      </c>
      <c r="Q1159">
        <f t="shared" si="73"/>
        <v>50.33</v>
      </c>
      <c r="R1159" s="14">
        <f t="shared" si="74"/>
        <v>38265.628240740742</v>
      </c>
      <c r="S1159" s="14">
        <f t="shared" si="75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s="10" t="s">
        <v>8293</v>
      </c>
      <c r="P1160">
        <f t="shared" si="72"/>
        <v>0</v>
      </c>
      <c r="Q1160">
        <f t="shared" si="73"/>
        <v>11.67</v>
      </c>
      <c r="R1160" s="14">
        <f t="shared" si="74"/>
        <v>38299.09175925926</v>
      </c>
      <c r="S1160" s="14">
        <f t="shared" si="75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s="10" t="s">
        <v>8293</v>
      </c>
      <c r="P1161">
        <f t="shared" si="72"/>
        <v>0</v>
      </c>
      <c r="Q1161">
        <f t="shared" si="73"/>
        <v>0</v>
      </c>
      <c r="R1161" s="14">
        <f t="shared" si="74"/>
        <v>38501.726446759261</v>
      </c>
      <c r="S1161" s="14">
        <f t="shared" si="75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s="10" t="s">
        <v>8293</v>
      </c>
      <c r="P1162">
        <f t="shared" si="72"/>
        <v>4</v>
      </c>
      <c r="Q1162">
        <f t="shared" si="73"/>
        <v>60.79</v>
      </c>
      <c r="R1162" s="14">
        <f t="shared" si="74"/>
        <v>38408.154930555553</v>
      </c>
      <c r="S1162" s="14">
        <f t="shared" si="75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s="10" t="s">
        <v>8293</v>
      </c>
      <c r="P1163">
        <f t="shared" si="72"/>
        <v>0</v>
      </c>
      <c r="Q1163">
        <f t="shared" si="73"/>
        <v>0</v>
      </c>
      <c r="R1163" s="14">
        <f t="shared" si="74"/>
        <v>38469.629502314812</v>
      </c>
      <c r="S1163" s="14">
        <f t="shared" si="75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s="10" t="s">
        <v>8293</v>
      </c>
      <c r="P1164">
        <f t="shared" si="72"/>
        <v>0</v>
      </c>
      <c r="Q1164">
        <f t="shared" si="73"/>
        <v>17.5</v>
      </c>
      <c r="R1164" s="14">
        <f t="shared" si="74"/>
        <v>38223.683611111112</v>
      </c>
      <c r="S1164" s="14">
        <f t="shared" si="75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s="10" t="s">
        <v>8293</v>
      </c>
      <c r="P1165">
        <f t="shared" si="72"/>
        <v>0</v>
      </c>
      <c r="Q1165">
        <f t="shared" si="73"/>
        <v>0</v>
      </c>
      <c r="R1165" s="14">
        <f t="shared" si="74"/>
        <v>38177.723611111112</v>
      </c>
      <c r="S1165" s="14">
        <f t="shared" si="75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s="10" t="s">
        <v>8293</v>
      </c>
      <c r="P1166">
        <f t="shared" si="72"/>
        <v>0</v>
      </c>
      <c r="Q1166">
        <f t="shared" si="73"/>
        <v>0</v>
      </c>
      <c r="R1166" s="14">
        <f t="shared" si="74"/>
        <v>38856.724328703705</v>
      </c>
      <c r="S1166" s="14">
        <f t="shared" si="75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s="10" t="s">
        <v>8293</v>
      </c>
      <c r="P1167">
        <f t="shared" si="72"/>
        <v>21</v>
      </c>
      <c r="Q1167">
        <f t="shared" si="73"/>
        <v>82.82</v>
      </c>
      <c r="R1167" s="14">
        <f t="shared" si="74"/>
        <v>38139.214467592588</v>
      </c>
      <c r="S1167" s="14">
        <f t="shared" si="75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s="10" t="s">
        <v>8293</v>
      </c>
      <c r="P1168">
        <f t="shared" si="72"/>
        <v>19</v>
      </c>
      <c r="Q1168">
        <f t="shared" si="73"/>
        <v>358.88</v>
      </c>
      <c r="R1168" s="14">
        <f t="shared" si="74"/>
        <v>38497.485439814816</v>
      </c>
      <c r="S1168" s="14">
        <f t="shared" si="75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s="10" t="s">
        <v>8293</v>
      </c>
      <c r="P1169">
        <f t="shared" si="72"/>
        <v>2</v>
      </c>
      <c r="Q1169">
        <f t="shared" si="73"/>
        <v>61.19</v>
      </c>
      <c r="R1169" s="14">
        <f t="shared" si="74"/>
        <v>38210.734895833331</v>
      </c>
      <c r="S1169" s="14">
        <f t="shared" si="75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s="10" t="s">
        <v>8293</v>
      </c>
      <c r="P1170">
        <f t="shared" si="72"/>
        <v>6</v>
      </c>
      <c r="Q1170">
        <f t="shared" si="73"/>
        <v>340</v>
      </c>
      <c r="R1170" s="14">
        <f t="shared" si="74"/>
        <v>38952.053993055553</v>
      </c>
      <c r="S1170" s="14">
        <f t="shared" si="75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s="10" t="s">
        <v>8293</v>
      </c>
      <c r="P1171">
        <f t="shared" si="72"/>
        <v>0</v>
      </c>
      <c r="Q1171">
        <f t="shared" si="73"/>
        <v>5.67</v>
      </c>
      <c r="R1171" s="14">
        <f t="shared" si="74"/>
        <v>38374.353738425925</v>
      </c>
      <c r="S1171" s="14">
        <f t="shared" si="75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s="10" t="s">
        <v>8293</v>
      </c>
      <c r="P1172">
        <f t="shared" si="72"/>
        <v>0</v>
      </c>
      <c r="Q1172">
        <f t="shared" si="73"/>
        <v>50</v>
      </c>
      <c r="R1172" s="14">
        <f t="shared" si="74"/>
        <v>38471.893182870372</v>
      </c>
      <c r="S1172" s="14">
        <f t="shared" si="75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s="10" t="s">
        <v>8293</v>
      </c>
      <c r="P1173">
        <f t="shared" si="72"/>
        <v>0</v>
      </c>
      <c r="Q1173">
        <f t="shared" si="73"/>
        <v>25</v>
      </c>
      <c r="R1173" s="14">
        <f t="shared" si="74"/>
        <v>38285.804710648146</v>
      </c>
      <c r="S1173" s="14">
        <f t="shared" si="75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s="10" t="s">
        <v>8293</v>
      </c>
      <c r="P1174">
        <f t="shared" si="72"/>
        <v>0</v>
      </c>
      <c r="Q1174">
        <f t="shared" si="73"/>
        <v>0</v>
      </c>
      <c r="R1174" s="14">
        <f t="shared" si="74"/>
        <v>38188.682314814818</v>
      </c>
      <c r="S1174" s="14">
        <f t="shared" si="75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s="10" t="s">
        <v>8293</v>
      </c>
      <c r="P1175">
        <f t="shared" si="72"/>
        <v>0</v>
      </c>
      <c r="Q1175">
        <f t="shared" si="73"/>
        <v>30</v>
      </c>
      <c r="R1175" s="14">
        <f t="shared" si="74"/>
        <v>38531.185844907406</v>
      </c>
      <c r="S1175" s="14">
        <f t="shared" si="75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s="10" t="s">
        <v>8293</v>
      </c>
      <c r="P1176">
        <f t="shared" si="72"/>
        <v>6</v>
      </c>
      <c r="Q1176">
        <f t="shared" si="73"/>
        <v>46.63</v>
      </c>
      <c r="R1176" s="14">
        <f t="shared" si="74"/>
        <v>38815.84174768519</v>
      </c>
      <c r="S1176" s="14">
        <f t="shared" si="75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s="10" t="s">
        <v>8293</v>
      </c>
      <c r="P1177">
        <f t="shared" si="72"/>
        <v>3</v>
      </c>
      <c r="Q1177">
        <f t="shared" si="73"/>
        <v>65</v>
      </c>
      <c r="R1177" s="14">
        <f t="shared" si="74"/>
        <v>38517.728460648148</v>
      </c>
      <c r="S1177" s="14">
        <f t="shared" si="75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s="10" t="s">
        <v>8293</v>
      </c>
      <c r="P1178">
        <f t="shared" si="72"/>
        <v>0</v>
      </c>
      <c r="Q1178">
        <f t="shared" si="73"/>
        <v>10</v>
      </c>
      <c r="R1178" s="14">
        <f t="shared" si="74"/>
        <v>39093.019652777773</v>
      </c>
      <c r="S1178" s="14">
        <f t="shared" si="75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s="10" t="s">
        <v>8293</v>
      </c>
      <c r="P1179">
        <f t="shared" si="72"/>
        <v>0</v>
      </c>
      <c r="Q1179">
        <f t="shared" si="73"/>
        <v>0</v>
      </c>
      <c r="R1179" s="14">
        <f t="shared" si="74"/>
        <v>38244.660833333335</v>
      </c>
      <c r="S1179" s="14">
        <f t="shared" si="75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s="10" t="s">
        <v>8293</v>
      </c>
      <c r="P1180">
        <f t="shared" si="72"/>
        <v>0</v>
      </c>
      <c r="Q1180">
        <f t="shared" si="73"/>
        <v>5</v>
      </c>
      <c r="R1180" s="14">
        <f t="shared" si="74"/>
        <v>38184.905694444446</v>
      </c>
      <c r="S1180" s="14">
        <f t="shared" si="75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s="10" t="s">
        <v>8293</v>
      </c>
      <c r="P1181">
        <f t="shared" si="72"/>
        <v>5</v>
      </c>
      <c r="Q1181">
        <f t="shared" si="73"/>
        <v>640</v>
      </c>
      <c r="R1181" s="14">
        <f t="shared" si="74"/>
        <v>38622.720219907409</v>
      </c>
      <c r="S1181" s="14">
        <f t="shared" si="75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s="10" t="s">
        <v>8293</v>
      </c>
      <c r="P1182">
        <f t="shared" si="72"/>
        <v>12</v>
      </c>
      <c r="Q1182">
        <f t="shared" si="73"/>
        <v>69.12</v>
      </c>
      <c r="R1182" s="14">
        <f t="shared" si="74"/>
        <v>38128.806875000002</v>
      </c>
      <c r="S1182" s="14">
        <f t="shared" si="75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s="10" t="s">
        <v>8293</v>
      </c>
      <c r="P1183">
        <f t="shared" si="72"/>
        <v>0</v>
      </c>
      <c r="Q1183">
        <f t="shared" si="73"/>
        <v>1.33</v>
      </c>
      <c r="R1183" s="14">
        <f t="shared" si="74"/>
        <v>38381.339363425926</v>
      </c>
      <c r="S1183" s="14">
        <f t="shared" si="75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s="10" t="s">
        <v>8293</v>
      </c>
      <c r="P1184">
        <f t="shared" si="72"/>
        <v>4</v>
      </c>
      <c r="Q1184">
        <f t="shared" si="73"/>
        <v>10.5</v>
      </c>
      <c r="R1184" s="14">
        <f t="shared" si="74"/>
        <v>39075.827407407407</v>
      </c>
      <c r="S1184" s="14">
        <f t="shared" si="75"/>
        <v>42747.695833333331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s="10" t="s">
        <v>8293</v>
      </c>
      <c r="P1185">
        <f t="shared" si="72"/>
        <v>4</v>
      </c>
      <c r="Q1185">
        <f t="shared" si="73"/>
        <v>33.33</v>
      </c>
      <c r="R1185" s="14">
        <f t="shared" si="74"/>
        <v>39003.86137731481</v>
      </c>
      <c r="S1185" s="14">
        <f t="shared" si="75"/>
        <v>42676.165972222225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s="10" t="s">
        <v>8295</v>
      </c>
      <c r="P1186">
        <f t="shared" si="72"/>
        <v>105</v>
      </c>
      <c r="Q1186">
        <f t="shared" si="73"/>
        <v>61.56</v>
      </c>
      <c r="R1186" s="14">
        <f t="shared" si="74"/>
        <v>39088.599664351852</v>
      </c>
      <c r="S1186" s="14">
        <f t="shared" si="75"/>
        <v>42772.599664351852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s="10" t="s">
        <v>8295</v>
      </c>
      <c r="P1187">
        <f t="shared" si="72"/>
        <v>105</v>
      </c>
      <c r="Q1187">
        <f t="shared" si="73"/>
        <v>118.74</v>
      </c>
      <c r="R1187" s="14">
        <f t="shared" si="74"/>
        <v>38477.865150462967</v>
      </c>
      <c r="S1187" s="14">
        <f t="shared" si="75"/>
        <v>42163.166666666672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s="10" t="s">
        <v>8295</v>
      </c>
      <c r="P1188">
        <f t="shared" si="72"/>
        <v>107</v>
      </c>
      <c r="Q1188">
        <f t="shared" si="73"/>
        <v>65.08</v>
      </c>
      <c r="R1188" s="14">
        <f t="shared" si="74"/>
        <v>38470.86336805555</v>
      </c>
      <c r="S1188" s="14">
        <f t="shared" si="75"/>
        <v>42156.945833333331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s="10" t="s">
        <v>8295</v>
      </c>
      <c r="P1189">
        <f t="shared" si="72"/>
        <v>104</v>
      </c>
      <c r="Q1189">
        <f t="shared" si="73"/>
        <v>130.16</v>
      </c>
      <c r="R1189" s="14">
        <f t="shared" si="74"/>
        <v>38456.894942129627</v>
      </c>
      <c r="S1189" s="14">
        <f t="shared" si="75"/>
        <v>42141.75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s="10" t="s">
        <v>8295</v>
      </c>
      <c r="P1190">
        <f t="shared" si="72"/>
        <v>161</v>
      </c>
      <c r="Q1190">
        <f t="shared" si="73"/>
        <v>37.78</v>
      </c>
      <c r="R1190" s="14">
        <f t="shared" si="74"/>
        <v>39058.700694444444</v>
      </c>
      <c r="S1190" s="14">
        <f t="shared" si="75"/>
        <v>42732.700694444444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s="10" t="s">
        <v>8295</v>
      </c>
      <c r="P1191">
        <f t="shared" si="72"/>
        <v>108</v>
      </c>
      <c r="Q1191">
        <f t="shared" si="73"/>
        <v>112.79</v>
      </c>
      <c r="R1191" s="14">
        <f t="shared" si="74"/>
        <v>38876.979108796295</v>
      </c>
      <c r="S1191" s="14">
        <f t="shared" si="75"/>
        <v>42550.979108796295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s="10" t="s">
        <v>8295</v>
      </c>
      <c r="P1192">
        <f t="shared" si="72"/>
        <v>135</v>
      </c>
      <c r="Q1192">
        <f t="shared" si="73"/>
        <v>51.92</v>
      </c>
      <c r="R1192" s="14">
        <f t="shared" si="74"/>
        <v>38199.665798611109</v>
      </c>
      <c r="S1192" s="14">
        <f t="shared" si="75"/>
        <v>41882.665798611109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s="10" t="s">
        <v>8295</v>
      </c>
      <c r="P1193">
        <f t="shared" si="72"/>
        <v>109</v>
      </c>
      <c r="Q1193">
        <f t="shared" si="73"/>
        <v>89.24</v>
      </c>
      <c r="R1193" s="14">
        <f t="shared" si="74"/>
        <v>38766.603703703702</v>
      </c>
      <c r="S1193" s="14">
        <f t="shared" si="75"/>
        <v>42449.562037037031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s="10" t="s">
        <v>8295</v>
      </c>
      <c r="P1194">
        <f t="shared" si="72"/>
        <v>290</v>
      </c>
      <c r="Q1194">
        <f t="shared" si="73"/>
        <v>19.329999999999998</v>
      </c>
      <c r="R1194" s="14">
        <f t="shared" si="74"/>
        <v>39094.506689814814</v>
      </c>
      <c r="S1194" s="14">
        <f t="shared" si="75"/>
        <v>42777.506689814814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s="10" t="s">
        <v>8295</v>
      </c>
      <c r="P1195">
        <f t="shared" si="72"/>
        <v>104</v>
      </c>
      <c r="Q1195">
        <f t="shared" si="73"/>
        <v>79.97</v>
      </c>
      <c r="R1195" s="14">
        <f t="shared" si="74"/>
        <v>38756.776076388895</v>
      </c>
      <c r="S1195" s="14">
        <f t="shared" si="75"/>
        <v>42469.734409722223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s="10" t="s">
        <v>8295</v>
      </c>
      <c r="P1196">
        <f t="shared" si="72"/>
        <v>322</v>
      </c>
      <c r="Q1196">
        <f t="shared" si="73"/>
        <v>56.41</v>
      </c>
      <c r="R1196" s="14">
        <f t="shared" si="74"/>
        <v>38419.488182870366</v>
      </c>
      <c r="S1196" s="14">
        <f t="shared" si="75"/>
        <v>42102.488182870366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s="10" t="s">
        <v>8295</v>
      </c>
      <c r="P1197">
        <f t="shared" si="72"/>
        <v>135</v>
      </c>
      <c r="Q1197">
        <f t="shared" si="73"/>
        <v>79.41</v>
      </c>
      <c r="R1197" s="14">
        <f t="shared" si="74"/>
        <v>38645.34783564815</v>
      </c>
      <c r="S1197" s="14">
        <f t="shared" si="75"/>
        <v>42358.375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s="10" t="s">
        <v>8295</v>
      </c>
      <c r="P1198">
        <f t="shared" si="72"/>
        <v>270</v>
      </c>
      <c r="Q1198">
        <f t="shared" si="73"/>
        <v>76.44</v>
      </c>
      <c r="R1198" s="14">
        <f t="shared" si="74"/>
        <v>38673.818738425922</v>
      </c>
      <c r="S1198" s="14">
        <f t="shared" si="75"/>
        <v>42356.818738425922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s="10" t="s">
        <v>8295</v>
      </c>
      <c r="P1199">
        <f t="shared" si="72"/>
        <v>253</v>
      </c>
      <c r="Q1199">
        <f t="shared" si="73"/>
        <v>121</v>
      </c>
      <c r="R1199" s="14">
        <f t="shared" si="74"/>
        <v>38850.66474537037</v>
      </c>
      <c r="S1199" s="14">
        <f t="shared" si="75"/>
        <v>42534.249305555553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s="10" t="s">
        <v>8295</v>
      </c>
      <c r="P1200">
        <f t="shared" si="72"/>
        <v>261</v>
      </c>
      <c r="Q1200">
        <f t="shared" si="73"/>
        <v>54.62</v>
      </c>
      <c r="R1200" s="14">
        <f t="shared" si="74"/>
        <v>38680.619050925925</v>
      </c>
      <c r="S1200" s="14">
        <f t="shared" si="75"/>
        <v>42369.125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s="10" t="s">
        <v>8295</v>
      </c>
      <c r="P1201">
        <f t="shared" si="72"/>
        <v>101</v>
      </c>
      <c r="Q1201">
        <f t="shared" si="73"/>
        <v>299.22000000000003</v>
      </c>
      <c r="R1201" s="14">
        <f t="shared" si="74"/>
        <v>38508.770833333328</v>
      </c>
      <c r="S1201" s="14">
        <f t="shared" si="75"/>
        <v>42193.770833333328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s="10" t="s">
        <v>8295</v>
      </c>
      <c r="P1202">
        <f t="shared" si="72"/>
        <v>126</v>
      </c>
      <c r="Q1202">
        <f t="shared" si="73"/>
        <v>58.53</v>
      </c>
      <c r="R1202" s="14">
        <f t="shared" si="74"/>
        <v>38436.477500000001</v>
      </c>
      <c r="S1202" s="14">
        <f t="shared" si="75"/>
        <v>42110.477500000001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s="10" t="s">
        <v>8295</v>
      </c>
      <c r="P1203">
        <f t="shared" si="72"/>
        <v>102</v>
      </c>
      <c r="Q1203">
        <f t="shared" si="73"/>
        <v>55.37</v>
      </c>
      <c r="R1203" s="14">
        <f t="shared" si="74"/>
        <v>38883.60701388889</v>
      </c>
      <c r="S1203" s="14">
        <f t="shared" si="75"/>
        <v>42566.60701388889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s="10" t="s">
        <v>8295</v>
      </c>
      <c r="P1204">
        <f t="shared" si="72"/>
        <v>199</v>
      </c>
      <c r="Q1204">
        <f t="shared" si="73"/>
        <v>183.8</v>
      </c>
      <c r="R1204" s="14">
        <f t="shared" si="74"/>
        <v>38499.288819444439</v>
      </c>
      <c r="S1204" s="14">
        <f t="shared" si="75"/>
        <v>42182.288819444439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s="10" t="s">
        <v>8295</v>
      </c>
      <c r="P1205">
        <f t="shared" si="72"/>
        <v>102</v>
      </c>
      <c r="Q1205">
        <f t="shared" si="73"/>
        <v>165.35</v>
      </c>
      <c r="R1205" s="14">
        <f t="shared" si="74"/>
        <v>38472.614895833336</v>
      </c>
      <c r="S1205" s="14">
        <f t="shared" si="75"/>
        <v>42155.614895833336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s="10" t="s">
        <v>8295</v>
      </c>
      <c r="P1206">
        <f t="shared" si="72"/>
        <v>103</v>
      </c>
      <c r="Q1206">
        <f t="shared" si="73"/>
        <v>234.79</v>
      </c>
      <c r="R1206" s="14">
        <f t="shared" si="74"/>
        <v>38644.748067129629</v>
      </c>
      <c r="S1206" s="14">
        <f t="shared" si="75"/>
        <v>42342.208333333328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s="10" t="s">
        <v>8295</v>
      </c>
      <c r="P1207">
        <f t="shared" si="72"/>
        <v>101</v>
      </c>
      <c r="Q1207">
        <f t="shared" si="73"/>
        <v>211.48</v>
      </c>
      <c r="R1207" s="14">
        <f t="shared" si="74"/>
        <v>38485.506377314814</v>
      </c>
      <c r="S1207" s="14">
        <f t="shared" si="75"/>
        <v>42168.506377314814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s="10" t="s">
        <v>8295</v>
      </c>
      <c r="P1208">
        <f t="shared" si="72"/>
        <v>115</v>
      </c>
      <c r="Q1208">
        <f t="shared" si="73"/>
        <v>32.340000000000003</v>
      </c>
      <c r="R1208" s="14">
        <f t="shared" si="74"/>
        <v>39119.776076388895</v>
      </c>
      <c r="S1208" s="14">
        <f t="shared" si="75"/>
        <v>42805.561805555553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s="10" t="s">
        <v>8295</v>
      </c>
      <c r="P1209">
        <f t="shared" si="72"/>
        <v>104</v>
      </c>
      <c r="Q1209">
        <f t="shared" si="73"/>
        <v>123.38</v>
      </c>
      <c r="R1209" s="14">
        <f t="shared" si="74"/>
        <v>38777.430243055554</v>
      </c>
      <c r="S1209" s="14">
        <f t="shared" si="75"/>
        <v>42460.416666666672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s="10" t="s">
        <v>8295</v>
      </c>
      <c r="P1210">
        <f t="shared" si="72"/>
        <v>155</v>
      </c>
      <c r="Q1210">
        <f t="shared" si="73"/>
        <v>207.07</v>
      </c>
      <c r="R1210" s="14">
        <f t="shared" si="74"/>
        <v>38770.709074074075</v>
      </c>
      <c r="S1210" s="14">
        <f t="shared" si="75"/>
        <v>42453.667407407411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s="10" t="s">
        <v>8295</v>
      </c>
      <c r="P1211">
        <f t="shared" si="72"/>
        <v>106</v>
      </c>
      <c r="Q1211">
        <f t="shared" si="73"/>
        <v>138.26</v>
      </c>
      <c r="R1211" s="14">
        <f t="shared" si="74"/>
        <v>39108.846122685187</v>
      </c>
      <c r="S1211" s="14">
        <f t="shared" si="75"/>
        <v>42791.846122685187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s="10" t="s">
        <v>8295</v>
      </c>
      <c r="P1212">
        <f t="shared" si="72"/>
        <v>254</v>
      </c>
      <c r="Q1212">
        <f t="shared" si="73"/>
        <v>493.82</v>
      </c>
      <c r="R1212" s="14">
        <f t="shared" si="74"/>
        <v>38479.941805555558</v>
      </c>
      <c r="S1212" s="14">
        <f t="shared" si="75"/>
        <v>42155.875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s="10" t="s">
        <v>8295</v>
      </c>
      <c r="P1213">
        <f t="shared" si="72"/>
        <v>101</v>
      </c>
      <c r="Q1213">
        <f t="shared" si="73"/>
        <v>168.5</v>
      </c>
      <c r="R1213" s="14">
        <f t="shared" si="74"/>
        <v>38862.866446759261</v>
      </c>
      <c r="S1213" s="14">
        <f t="shared" si="75"/>
        <v>42530.866446759261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s="10" t="s">
        <v>8295</v>
      </c>
      <c r="P1214">
        <f t="shared" si="72"/>
        <v>129</v>
      </c>
      <c r="Q1214">
        <f t="shared" si="73"/>
        <v>38.869999999999997</v>
      </c>
      <c r="R1214" s="14">
        <f t="shared" si="74"/>
        <v>38665.950173611112</v>
      </c>
      <c r="S1214" s="14">
        <f t="shared" si="75"/>
        <v>42335.041666666672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s="10" t="s">
        <v>8295</v>
      </c>
      <c r="P1215">
        <f t="shared" si="72"/>
        <v>102</v>
      </c>
      <c r="Q1215">
        <f t="shared" si="73"/>
        <v>61.53</v>
      </c>
      <c r="R1215" s="14">
        <f t="shared" si="74"/>
        <v>39078.755787037036</v>
      </c>
      <c r="S1215" s="14">
        <f t="shared" si="75"/>
        <v>42766.755787037036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s="10" t="s">
        <v>8295</v>
      </c>
      <c r="P1216">
        <f t="shared" si="72"/>
        <v>132</v>
      </c>
      <c r="Q1216">
        <f t="shared" si="73"/>
        <v>105.44</v>
      </c>
      <c r="R1216" s="14">
        <f t="shared" si="74"/>
        <v>38451.840335648143</v>
      </c>
      <c r="S1216" s="14">
        <f t="shared" si="75"/>
        <v>42164.840335648143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s="10" t="s">
        <v>8295</v>
      </c>
      <c r="P1217">
        <f t="shared" si="72"/>
        <v>786</v>
      </c>
      <c r="Q1217">
        <f t="shared" si="73"/>
        <v>71.59</v>
      </c>
      <c r="R1217" s="14">
        <f t="shared" si="74"/>
        <v>38106.923101851848</v>
      </c>
      <c r="S1217" s="14">
        <f t="shared" si="75"/>
        <v>41789.923101851848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s="10" t="s">
        <v>8295</v>
      </c>
      <c r="P1218">
        <f t="shared" si="72"/>
        <v>146</v>
      </c>
      <c r="Q1218">
        <f t="shared" si="73"/>
        <v>91.88</v>
      </c>
      <c r="R1218" s="14">
        <f t="shared" si="74"/>
        <v>38594.616400462968</v>
      </c>
      <c r="S1218" s="14">
        <f t="shared" si="75"/>
        <v>42279.960416666669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s="10" t="s">
        <v>8295</v>
      </c>
      <c r="P1219">
        <f t="shared" ref="P1219:P1282" si="76">ROUND(E1219/D1219 *100, 0)</f>
        <v>103</v>
      </c>
      <c r="Q1219">
        <f t="shared" ref="Q1219:Q1282" si="77">IFERROR(ROUND(E1219/L1219, 2), 0)</f>
        <v>148.57</v>
      </c>
      <c r="R1219" s="14">
        <f t="shared" ref="R1219:R1282" si="78">(((J1219/60)/60)/24) + DATE(1960,1, 1)</f>
        <v>38882.809490740736</v>
      </c>
      <c r="S1219" s="14">
        <f t="shared" ref="S1219:S1282" si="79">(((I1219/60)/60)/24) + DATE(1970, 1, 1)</f>
        <v>42565.809490740736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s="10" t="s">
        <v>8295</v>
      </c>
      <c r="P1220">
        <f t="shared" si="76"/>
        <v>172</v>
      </c>
      <c r="Q1220">
        <f t="shared" si="77"/>
        <v>174.21</v>
      </c>
      <c r="R1220" s="14">
        <f t="shared" si="78"/>
        <v>38625.662037037036</v>
      </c>
      <c r="S1220" s="14">
        <f t="shared" si="79"/>
        <v>42309.125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s="10" t="s">
        <v>8295</v>
      </c>
      <c r="P1221">
        <f t="shared" si="76"/>
        <v>159</v>
      </c>
      <c r="Q1221">
        <f t="shared" si="77"/>
        <v>102.86</v>
      </c>
      <c r="R1221" s="14">
        <f t="shared" si="78"/>
        <v>38980.461956018517</v>
      </c>
      <c r="S1221" s="14">
        <f t="shared" si="79"/>
        <v>42663.461956018517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s="10" t="s">
        <v>8295</v>
      </c>
      <c r="P1222">
        <f t="shared" si="76"/>
        <v>104</v>
      </c>
      <c r="Q1222">
        <f t="shared" si="77"/>
        <v>111.18</v>
      </c>
      <c r="R1222" s="14">
        <f t="shared" si="78"/>
        <v>38558.628611111111</v>
      </c>
      <c r="S1222" s="14">
        <f t="shared" si="79"/>
        <v>42241.628611111111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s="10" t="s">
        <v>8295</v>
      </c>
      <c r="P1223">
        <f t="shared" si="76"/>
        <v>111</v>
      </c>
      <c r="Q1223">
        <f t="shared" si="77"/>
        <v>23.8</v>
      </c>
      <c r="R1223" s="14">
        <f t="shared" si="78"/>
        <v>39027.47555555556</v>
      </c>
      <c r="S1223" s="14">
        <f t="shared" si="79"/>
        <v>42708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s="10" t="s">
        <v>8295</v>
      </c>
      <c r="P1224">
        <f t="shared" si="76"/>
        <v>280</v>
      </c>
      <c r="Q1224">
        <f t="shared" si="77"/>
        <v>81.27</v>
      </c>
      <c r="R1224" s="14">
        <f t="shared" si="78"/>
        <v>38777.720451388886</v>
      </c>
      <c r="S1224" s="14">
        <f t="shared" si="79"/>
        <v>42461.166666666672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s="10" t="s">
        <v>8295</v>
      </c>
      <c r="P1225">
        <f t="shared" si="76"/>
        <v>112</v>
      </c>
      <c r="Q1225">
        <f t="shared" si="77"/>
        <v>116.21</v>
      </c>
      <c r="R1225" s="14">
        <f t="shared" si="78"/>
        <v>39001.177187499998</v>
      </c>
      <c r="S1225" s="14">
        <f t="shared" si="79"/>
        <v>42684.218854166669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s="10" t="s">
        <v>8296</v>
      </c>
      <c r="P1226">
        <f t="shared" si="76"/>
        <v>7</v>
      </c>
      <c r="Q1226">
        <f t="shared" si="77"/>
        <v>58.89</v>
      </c>
      <c r="R1226" s="14">
        <f t="shared" si="78"/>
        <v>38083.549791666665</v>
      </c>
      <c r="S1226" s="14">
        <f t="shared" si="79"/>
        <v>41796.549791666665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s="10" t="s">
        <v>8296</v>
      </c>
      <c r="P1227">
        <f t="shared" si="76"/>
        <v>4</v>
      </c>
      <c r="Q1227">
        <f t="shared" si="77"/>
        <v>44</v>
      </c>
      <c r="R1227" s="14">
        <f t="shared" si="78"/>
        <v>37856.905995370369</v>
      </c>
      <c r="S1227" s="14">
        <f t="shared" si="79"/>
        <v>41569.905995370369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s="10" t="s">
        <v>8296</v>
      </c>
      <c r="P1228">
        <f t="shared" si="76"/>
        <v>4</v>
      </c>
      <c r="Q1228">
        <f t="shared" si="77"/>
        <v>48.43</v>
      </c>
      <c r="R1228" s="14">
        <f t="shared" si="78"/>
        <v>38062.874780092592</v>
      </c>
      <c r="S1228" s="14">
        <f t="shared" si="79"/>
        <v>41750.041666666664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s="10" t="s">
        <v>8296</v>
      </c>
      <c r="P1229">
        <f t="shared" si="76"/>
        <v>0</v>
      </c>
      <c r="Q1229">
        <f t="shared" si="77"/>
        <v>0</v>
      </c>
      <c r="R1229" s="14">
        <f t="shared" si="78"/>
        <v>38174.919166666667</v>
      </c>
      <c r="S1229" s="14">
        <f t="shared" si="79"/>
        <v>41858.291666666664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s="10" t="s">
        <v>8296</v>
      </c>
      <c r="P1230">
        <f t="shared" si="76"/>
        <v>29</v>
      </c>
      <c r="Q1230">
        <f t="shared" si="77"/>
        <v>61.04</v>
      </c>
      <c r="R1230" s="14">
        <f t="shared" si="78"/>
        <v>37101.729259259257</v>
      </c>
      <c r="S1230" s="14">
        <f t="shared" si="79"/>
        <v>40814.729259259257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s="10" t="s">
        <v>8296</v>
      </c>
      <c r="P1231">
        <f t="shared" si="76"/>
        <v>1</v>
      </c>
      <c r="Q1231">
        <f t="shared" si="77"/>
        <v>25</v>
      </c>
      <c r="R1231" s="14">
        <f t="shared" si="78"/>
        <v>37332.459803240738</v>
      </c>
      <c r="S1231" s="14">
        <f t="shared" si="79"/>
        <v>41015.666666666664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s="10" t="s">
        <v>8296</v>
      </c>
      <c r="P1232">
        <f t="shared" si="76"/>
        <v>0</v>
      </c>
      <c r="Q1232">
        <f t="shared" si="77"/>
        <v>0</v>
      </c>
      <c r="R1232" s="14">
        <f t="shared" si="78"/>
        <v>36915.972569444442</v>
      </c>
      <c r="S1232" s="14">
        <f t="shared" si="79"/>
        <v>40598.972569444442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s="10" t="s">
        <v>8296</v>
      </c>
      <c r="P1233">
        <f t="shared" si="76"/>
        <v>0</v>
      </c>
      <c r="Q1233">
        <f t="shared" si="77"/>
        <v>0</v>
      </c>
      <c r="R1233" s="14">
        <f t="shared" si="78"/>
        <v>38540.941759259258</v>
      </c>
      <c r="S1233" s="14">
        <f t="shared" si="79"/>
        <v>42244.041666666672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s="10" t="s">
        <v>8296</v>
      </c>
      <c r="P1234">
        <f t="shared" si="76"/>
        <v>1</v>
      </c>
      <c r="Q1234">
        <f t="shared" si="77"/>
        <v>40</v>
      </c>
      <c r="R1234" s="14">
        <f t="shared" si="78"/>
        <v>37853.848032407412</v>
      </c>
      <c r="S1234" s="14">
        <f t="shared" si="79"/>
        <v>41553.848032407412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s="10" t="s">
        <v>8296</v>
      </c>
      <c r="P1235">
        <f t="shared" si="76"/>
        <v>12</v>
      </c>
      <c r="Q1235">
        <f t="shared" si="77"/>
        <v>19.329999999999998</v>
      </c>
      <c r="R1235" s="14">
        <f t="shared" si="78"/>
        <v>37286.948773148149</v>
      </c>
      <c r="S1235" s="14">
        <f t="shared" si="79"/>
        <v>40960.948773148149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s="10" t="s">
        <v>8296</v>
      </c>
      <c r="P1236">
        <f t="shared" si="76"/>
        <v>0</v>
      </c>
      <c r="Q1236">
        <f t="shared" si="77"/>
        <v>0</v>
      </c>
      <c r="R1236" s="14">
        <f t="shared" si="78"/>
        <v>38354.788680555561</v>
      </c>
      <c r="S1236" s="14">
        <f t="shared" si="79"/>
        <v>42037.788680555561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s="10" t="s">
        <v>8296</v>
      </c>
      <c r="P1237">
        <f t="shared" si="76"/>
        <v>3</v>
      </c>
      <c r="Q1237">
        <f t="shared" si="77"/>
        <v>35</v>
      </c>
      <c r="R1237" s="14">
        <f t="shared" si="78"/>
        <v>37930.135405092595</v>
      </c>
      <c r="S1237" s="14">
        <f t="shared" si="79"/>
        <v>41623.135405092595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s="10" t="s">
        <v>8296</v>
      </c>
      <c r="P1238">
        <f t="shared" si="76"/>
        <v>0</v>
      </c>
      <c r="Q1238">
        <f t="shared" si="77"/>
        <v>0</v>
      </c>
      <c r="R1238" s="14">
        <f t="shared" si="78"/>
        <v>37457.680138888885</v>
      </c>
      <c r="S1238" s="14">
        <f t="shared" si="79"/>
        <v>41118.666666666664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s="10" t="s">
        <v>8296</v>
      </c>
      <c r="P1239">
        <f t="shared" si="76"/>
        <v>0</v>
      </c>
      <c r="Q1239">
        <f t="shared" si="77"/>
        <v>0</v>
      </c>
      <c r="R1239" s="14">
        <f t="shared" si="78"/>
        <v>37472.283159722225</v>
      </c>
      <c r="S1239" s="14">
        <f t="shared" si="79"/>
        <v>41145.283159722225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s="10" t="s">
        <v>8296</v>
      </c>
      <c r="P1240">
        <f t="shared" si="76"/>
        <v>18</v>
      </c>
      <c r="Q1240">
        <f t="shared" si="77"/>
        <v>59.33</v>
      </c>
      <c r="R1240" s="14">
        <f t="shared" si="78"/>
        <v>37078.61037037037</v>
      </c>
      <c r="S1240" s="14">
        <f t="shared" si="79"/>
        <v>40761.61037037037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s="10" t="s">
        <v>8296</v>
      </c>
      <c r="P1241">
        <f t="shared" si="76"/>
        <v>0</v>
      </c>
      <c r="Q1241">
        <f t="shared" si="77"/>
        <v>0</v>
      </c>
      <c r="R1241" s="14">
        <f t="shared" si="78"/>
        <v>37230.962581018517</v>
      </c>
      <c r="S1241" s="14">
        <f t="shared" si="79"/>
        <v>40913.962581018517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s="10" t="s">
        <v>8296</v>
      </c>
      <c r="P1242">
        <f t="shared" si="76"/>
        <v>3</v>
      </c>
      <c r="Q1242">
        <f t="shared" si="77"/>
        <v>30.13</v>
      </c>
      <c r="R1242" s="14">
        <f t="shared" si="78"/>
        <v>37756.040011574078</v>
      </c>
      <c r="S1242" s="14">
        <f t="shared" si="79"/>
        <v>41467.910416666666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s="10" t="s">
        <v>8296</v>
      </c>
      <c r="P1243">
        <f t="shared" si="76"/>
        <v>51</v>
      </c>
      <c r="Q1243">
        <f t="shared" si="77"/>
        <v>74.62</v>
      </c>
      <c r="R1243" s="14">
        <f t="shared" si="78"/>
        <v>38270.837731481479</v>
      </c>
      <c r="S1243" s="14">
        <f t="shared" si="79"/>
        <v>41946.249305555553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s="10" t="s">
        <v>8296</v>
      </c>
      <c r="P1244">
        <f t="shared" si="76"/>
        <v>1</v>
      </c>
      <c r="Q1244">
        <f t="shared" si="77"/>
        <v>5</v>
      </c>
      <c r="R1244" s="14">
        <f t="shared" si="78"/>
        <v>37129.165532407409</v>
      </c>
      <c r="S1244" s="14">
        <f t="shared" si="79"/>
        <v>40797.554166666669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s="10" t="s">
        <v>8296</v>
      </c>
      <c r="P1245">
        <f t="shared" si="76"/>
        <v>14</v>
      </c>
      <c r="Q1245">
        <f t="shared" si="77"/>
        <v>44.5</v>
      </c>
      <c r="R1245" s="14">
        <f t="shared" si="78"/>
        <v>37018.879293981481</v>
      </c>
      <c r="S1245" s="14">
        <f t="shared" si="79"/>
        <v>40732.875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s="10" t="s">
        <v>8282</v>
      </c>
      <c r="P1246">
        <f t="shared" si="76"/>
        <v>104</v>
      </c>
      <c r="Q1246">
        <f t="shared" si="77"/>
        <v>46.13</v>
      </c>
      <c r="R1246" s="14">
        <f t="shared" si="78"/>
        <v>37702.825497685182</v>
      </c>
      <c r="S1246" s="14">
        <f t="shared" si="79"/>
        <v>41386.875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s="10" t="s">
        <v>8282</v>
      </c>
      <c r="P1247">
        <f t="shared" si="76"/>
        <v>120</v>
      </c>
      <c r="Q1247">
        <f t="shared" si="77"/>
        <v>141.47</v>
      </c>
      <c r="R1247" s="14">
        <f t="shared" si="78"/>
        <v>38121.599930555552</v>
      </c>
      <c r="S1247" s="14">
        <f t="shared" si="79"/>
        <v>41804.599930555552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s="10" t="s">
        <v>8282</v>
      </c>
      <c r="P1248">
        <f t="shared" si="76"/>
        <v>117</v>
      </c>
      <c r="Q1248">
        <f t="shared" si="77"/>
        <v>75.48</v>
      </c>
      <c r="R1248" s="14">
        <f t="shared" si="78"/>
        <v>37185.043391203704</v>
      </c>
      <c r="S1248" s="14">
        <f t="shared" si="79"/>
        <v>40883.085057870368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s="10" t="s">
        <v>8282</v>
      </c>
      <c r="P1249">
        <f t="shared" si="76"/>
        <v>122</v>
      </c>
      <c r="Q1249">
        <f t="shared" si="77"/>
        <v>85.5</v>
      </c>
      <c r="R1249" s="14">
        <f t="shared" si="78"/>
        <v>37717.292303240742</v>
      </c>
      <c r="S1249" s="14">
        <f t="shared" si="79"/>
        <v>41400.292303240742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s="10" t="s">
        <v>8282</v>
      </c>
      <c r="P1250">
        <f t="shared" si="76"/>
        <v>152</v>
      </c>
      <c r="Q1250">
        <f t="shared" si="77"/>
        <v>64.25</v>
      </c>
      <c r="R1250" s="14">
        <f t="shared" si="78"/>
        <v>38114.656863425924</v>
      </c>
      <c r="S1250" s="14">
        <f t="shared" si="79"/>
        <v>41803.290972222225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s="10" t="s">
        <v>8282</v>
      </c>
      <c r="P1251">
        <f t="shared" si="76"/>
        <v>104</v>
      </c>
      <c r="Q1251">
        <f t="shared" si="77"/>
        <v>64.47</v>
      </c>
      <c r="R1251" s="14">
        <f t="shared" si="78"/>
        <v>37414.74086805556</v>
      </c>
      <c r="S1251" s="14">
        <f t="shared" si="79"/>
        <v>41097.74086805556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s="10" t="s">
        <v>8282</v>
      </c>
      <c r="P1252">
        <f t="shared" si="76"/>
        <v>200</v>
      </c>
      <c r="Q1252">
        <f t="shared" si="77"/>
        <v>118.2</v>
      </c>
      <c r="R1252" s="14">
        <f t="shared" si="78"/>
        <v>38190.64271990741</v>
      </c>
      <c r="S1252" s="14">
        <f t="shared" si="79"/>
        <v>41888.64271990741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s="10" t="s">
        <v>8282</v>
      </c>
      <c r="P1253">
        <f t="shared" si="76"/>
        <v>102</v>
      </c>
      <c r="Q1253">
        <f t="shared" si="77"/>
        <v>82.54</v>
      </c>
      <c r="R1253" s="14">
        <f t="shared" si="78"/>
        <v>37098.814432870371</v>
      </c>
      <c r="S1253" s="14">
        <f t="shared" si="79"/>
        <v>40811.814432870371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s="10" t="s">
        <v>8282</v>
      </c>
      <c r="P1254">
        <f t="shared" si="76"/>
        <v>138</v>
      </c>
      <c r="Q1254">
        <f t="shared" si="77"/>
        <v>34.17</v>
      </c>
      <c r="R1254" s="14">
        <f t="shared" si="78"/>
        <v>37890.988067129627</v>
      </c>
      <c r="S1254" s="14">
        <f t="shared" si="79"/>
        <v>41571.988067129627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s="10" t="s">
        <v>8282</v>
      </c>
      <c r="P1255">
        <f t="shared" si="76"/>
        <v>303833</v>
      </c>
      <c r="Q1255">
        <f t="shared" si="77"/>
        <v>42.73</v>
      </c>
      <c r="R1255" s="14">
        <f t="shared" si="78"/>
        <v>38202.783645833333</v>
      </c>
      <c r="S1255" s="14">
        <f t="shared" si="79"/>
        <v>41885.783645833333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s="10" t="s">
        <v>8282</v>
      </c>
      <c r="P1256">
        <f t="shared" si="76"/>
        <v>199</v>
      </c>
      <c r="Q1256">
        <f t="shared" si="77"/>
        <v>94.49</v>
      </c>
      <c r="R1256" s="14">
        <f t="shared" si="78"/>
        <v>36834.621365740742</v>
      </c>
      <c r="S1256" s="14">
        <f t="shared" si="79"/>
        <v>40544.207638888889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s="10" t="s">
        <v>8282</v>
      </c>
      <c r="P1257">
        <f t="shared" si="76"/>
        <v>202</v>
      </c>
      <c r="Q1257">
        <f t="shared" si="77"/>
        <v>55.7</v>
      </c>
      <c r="R1257" s="14">
        <f t="shared" si="78"/>
        <v>37926.845509259263</v>
      </c>
      <c r="S1257" s="14">
        <f t="shared" si="79"/>
        <v>41609.887175925927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s="10" t="s">
        <v>8282</v>
      </c>
      <c r="P1258">
        <f t="shared" si="76"/>
        <v>118</v>
      </c>
      <c r="Q1258">
        <f t="shared" si="77"/>
        <v>98.03</v>
      </c>
      <c r="R1258" s="14">
        <f t="shared" si="78"/>
        <v>37268.919340277782</v>
      </c>
      <c r="S1258" s="14">
        <f t="shared" si="79"/>
        <v>40951.919340277782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s="10" t="s">
        <v>8282</v>
      </c>
      <c r="P1259">
        <f t="shared" si="76"/>
        <v>295</v>
      </c>
      <c r="Q1259">
        <f t="shared" si="77"/>
        <v>92.1</v>
      </c>
      <c r="R1259" s="14">
        <f t="shared" si="78"/>
        <v>36934.085532407407</v>
      </c>
      <c r="S1259" s="14">
        <f t="shared" si="79"/>
        <v>40636.043865740743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s="10" t="s">
        <v>8282</v>
      </c>
      <c r="P1260">
        <f t="shared" si="76"/>
        <v>213</v>
      </c>
      <c r="Q1260">
        <f t="shared" si="77"/>
        <v>38.18</v>
      </c>
      <c r="R1260" s="14">
        <f t="shared" si="78"/>
        <v>37834.611250000002</v>
      </c>
      <c r="S1260" s="14">
        <f t="shared" si="79"/>
        <v>41517.611250000002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s="10" t="s">
        <v>8282</v>
      </c>
      <c r="P1261">
        <f t="shared" si="76"/>
        <v>104</v>
      </c>
      <c r="Q1261">
        <f t="shared" si="77"/>
        <v>27.15</v>
      </c>
      <c r="R1261" s="14">
        <f t="shared" si="78"/>
        <v>38113.970648148148</v>
      </c>
      <c r="S1261" s="14">
        <f t="shared" si="79"/>
        <v>41799.165972222225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s="10" t="s">
        <v>8282</v>
      </c>
      <c r="P1262">
        <f t="shared" si="76"/>
        <v>114</v>
      </c>
      <c r="Q1262">
        <f t="shared" si="77"/>
        <v>50.69</v>
      </c>
      <c r="R1262" s="14">
        <f t="shared" si="78"/>
        <v>38013.842824074076</v>
      </c>
      <c r="S1262" s="14">
        <f t="shared" si="79"/>
        <v>41696.842824074076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s="10" t="s">
        <v>8282</v>
      </c>
      <c r="P1263">
        <f t="shared" si="76"/>
        <v>101</v>
      </c>
      <c r="Q1263">
        <f t="shared" si="77"/>
        <v>38.94</v>
      </c>
      <c r="R1263" s="14">
        <f t="shared" si="78"/>
        <v>37985.342905092592</v>
      </c>
      <c r="S1263" s="14">
        <f t="shared" si="79"/>
        <v>41668.342905092592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s="10" t="s">
        <v>8282</v>
      </c>
      <c r="P1264">
        <f t="shared" si="76"/>
        <v>125</v>
      </c>
      <c r="Q1264">
        <f t="shared" si="77"/>
        <v>77.64</v>
      </c>
      <c r="R1264" s="14">
        <f t="shared" si="78"/>
        <v>38003.762638888889</v>
      </c>
      <c r="S1264" s="14">
        <f t="shared" si="79"/>
        <v>41686.762638888889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s="10" t="s">
        <v>8282</v>
      </c>
      <c r="P1265">
        <f t="shared" si="76"/>
        <v>119</v>
      </c>
      <c r="Q1265">
        <f t="shared" si="77"/>
        <v>43.54</v>
      </c>
      <c r="R1265" s="14">
        <f t="shared" si="78"/>
        <v>38039.084143518521</v>
      </c>
      <c r="S1265" s="14">
        <f t="shared" si="79"/>
        <v>41727.041666666664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s="10" t="s">
        <v>8282</v>
      </c>
      <c r="P1266">
        <f t="shared" si="76"/>
        <v>166</v>
      </c>
      <c r="Q1266">
        <f t="shared" si="77"/>
        <v>31.82</v>
      </c>
      <c r="R1266" s="14">
        <f t="shared" si="78"/>
        <v>37894.662997685184</v>
      </c>
      <c r="S1266" s="14">
        <f t="shared" si="79"/>
        <v>41576.662997685184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s="10" t="s">
        <v>8282</v>
      </c>
      <c r="P1267">
        <f t="shared" si="76"/>
        <v>119</v>
      </c>
      <c r="Q1267">
        <f t="shared" si="77"/>
        <v>63.18</v>
      </c>
      <c r="R1267" s="14">
        <f t="shared" si="78"/>
        <v>36812.655266203699</v>
      </c>
      <c r="S1267" s="14">
        <f t="shared" si="79"/>
        <v>40512.655266203699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s="10" t="s">
        <v>8282</v>
      </c>
      <c r="P1268">
        <f t="shared" si="76"/>
        <v>100</v>
      </c>
      <c r="Q1268">
        <f t="shared" si="77"/>
        <v>190.9</v>
      </c>
      <c r="R1268" s="14">
        <f t="shared" si="78"/>
        <v>37967.87667824074</v>
      </c>
      <c r="S1268" s="14">
        <f t="shared" si="79"/>
        <v>41650.87667824074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s="10" t="s">
        <v>8282</v>
      </c>
      <c r="P1269">
        <f t="shared" si="76"/>
        <v>102</v>
      </c>
      <c r="Q1269">
        <f t="shared" si="77"/>
        <v>140.86000000000001</v>
      </c>
      <c r="R1269" s="14">
        <f t="shared" si="78"/>
        <v>37796.585162037038</v>
      </c>
      <c r="S1269" s="14">
        <f t="shared" si="79"/>
        <v>41479.585162037038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s="10" t="s">
        <v>8282</v>
      </c>
      <c r="P1270">
        <f t="shared" si="76"/>
        <v>117</v>
      </c>
      <c r="Q1270">
        <f t="shared" si="77"/>
        <v>76.92</v>
      </c>
      <c r="R1270" s="14">
        <f t="shared" si="78"/>
        <v>37854.845451388886</v>
      </c>
      <c r="S1270" s="14">
        <f t="shared" si="79"/>
        <v>41537.845451388886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s="10" t="s">
        <v>8282</v>
      </c>
      <c r="P1271">
        <f t="shared" si="76"/>
        <v>109</v>
      </c>
      <c r="Q1271">
        <f t="shared" si="77"/>
        <v>99.16</v>
      </c>
      <c r="R1271" s="14">
        <f t="shared" si="78"/>
        <v>38792.823055555549</v>
      </c>
      <c r="S1271" s="14">
        <f t="shared" si="79"/>
        <v>42476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s="10" t="s">
        <v>8282</v>
      </c>
      <c r="P1272">
        <f t="shared" si="76"/>
        <v>115</v>
      </c>
      <c r="Q1272">
        <f t="shared" si="77"/>
        <v>67.88</v>
      </c>
      <c r="R1272" s="14">
        <f t="shared" si="78"/>
        <v>37280.856967592597</v>
      </c>
      <c r="S1272" s="14">
        <f t="shared" si="79"/>
        <v>40993.815300925926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s="10" t="s">
        <v>8282</v>
      </c>
      <c r="P1273">
        <f t="shared" si="76"/>
        <v>102</v>
      </c>
      <c r="Q1273">
        <f t="shared" si="77"/>
        <v>246.29</v>
      </c>
      <c r="R1273" s="14">
        <f t="shared" si="78"/>
        <v>37908.683553240742</v>
      </c>
      <c r="S1273" s="14">
        <f t="shared" si="79"/>
        <v>41591.725219907406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s="10" t="s">
        <v>8282</v>
      </c>
      <c r="P1274">
        <f t="shared" si="76"/>
        <v>106</v>
      </c>
      <c r="Q1274">
        <f t="shared" si="77"/>
        <v>189.29</v>
      </c>
      <c r="R1274" s="14">
        <f t="shared" si="78"/>
        <v>36621.745127314818</v>
      </c>
      <c r="S1274" s="14">
        <f t="shared" si="79"/>
        <v>40344.166666666664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s="10" t="s">
        <v>8282</v>
      </c>
      <c r="P1275">
        <f t="shared" si="76"/>
        <v>104</v>
      </c>
      <c r="Q1275">
        <f t="shared" si="77"/>
        <v>76.67</v>
      </c>
      <c r="R1275" s="14">
        <f t="shared" si="78"/>
        <v>38199.730219907404</v>
      </c>
      <c r="S1275" s="14">
        <f t="shared" si="79"/>
        <v>41882.730219907404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s="10" t="s">
        <v>8282</v>
      </c>
      <c r="P1276">
        <f t="shared" si="76"/>
        <v>155</v>
      </c>
      <c r="Q1276">
        <f t="shared" si="77"/>
        <v>82.96</v>
      </c>
      <c r="R1276" s="14">
        <f t="shared" si="78"/>
        <v>37463.690104166664</v>
      </c>
      <c r="S1276" s="14">
        <f t="shared" si="79"/>
        <v>41151.690104166664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s="10" t="s">
        <v>8282</v>
      </c>
      <c r="P1277">
        <f t="shared" si="76"/>
        <v>162</v>
      </c>
      <c r="Q1277">
        <f t="shared" si="77"/>
        <v>62.52</v>
      </c>
      <c r="R1277" s="14">
        <f t="shared" si="78"/>
        <v>37805.867905092593</v>
      </c>
      <c r="S1277" s="14">
        <f t="shared" si="79"/>
        <v>41493.867905092593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s="10" t="s">
        <v>8282</v>
      </c>
      <c r="P1278">
        <f t="shared" si="76"/>
        <v>104</v>
      </c>
      <c r="Q1278">
        <f t="shared" si="77"/>
        <v>46.07</v>
      </c>
      <c r="R1278" s="14">
        <f t="shared" si="78"/>
        <v>36354.704247685186</v>
      </c>
      <c r="S1278" s="14">
        <f t="shared" si="79"/>
        <v>40057.166666666664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s="10" t="s">
        <v>8282</v>
      </c>
      <c r="P1279">
        <f t="shared" si="76"/>
        <v>106</v>
      </c>
      <c r="Q1279">
        <f t="shared" si="77"/>
        <v>38.54</v>
      </c>
      <c r="R1279" s="14">
        <f t="shared" si="78"/>
        <v>37468.561886574076</v>
      </c>
      <c r="S1279" s="14">
        <f t="shared" si="79"/>
        <v>41156.561886574076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s="10" t="s">
        <v>8282</v>
      </c>
      <c r="P1280">
        <f t="shared" si="76"/>
        <v>155</v>
      </c>
      <c r="Q1280">
        <f t="shared" si="77"/>
        <v>53.01</v>
      </c>
      <c r="R1280" s="14">
        <f t="shared" si="78"/>
        <v>38133.555162037039</v>
      </c>
      <c r="S1280" s="14">
        <f t="shared" si="79"/>
        <v>41815.083333333336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s="10" t="s">
        <v>8282</v>
      </c>
      <c r="P1281">
        <f t="shared" si="76"/>
        <v>111</v>
      </c>
      <c r="Q1281">
        <f t="shared" si="77"/>
        <v>73.36</v>
      </c>
      <c r="R1281" s="14">
        <f t="shared" si="78"/>
        <v>38029.099189814813</v>
      </c>
      <c r="S1281" s="14">
        <f t="shared" si="79"/>
        <v>41722.057523148149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s="10" t="s">
        <v>8282</v>
      </c>
      <c r="P1282">
        <f t="shared" si="76"/>
        <v>111</v>
      </c>
      <c r="Q1282">
        <f t="shared" si="77"/>
        <v>127.98</v>
      </c>
      <c r="R1282" s="14">
        <f t="shared" si="78"/>
        <v>36860.757569444446</v>
      </c>
      <c r="S1282" s="14">
        <f t="shared" si="79"/>
        <v>40603.757569444446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s="10" t="s">
        <v>8282</v>
      </c>
      <c r="P1283">
        <f t="shared" ref="P1283:P1346" si="80">ROUND(E1283/D1283 *100, 0)</f>
        <v>111</v>
      </c>
      <c r="Q1283">
        <f t="shared" ref="Q1283:Q1346" si="81">IFERROR(ROUND(E1283/L1283, 2), 0)</f>
        <v>104.73</v>
      </c>
      <c r="R1283" s="14">
        <f t="shared" ref="R1283:R1346" si="82">(((J1283/60)/60)/24) + DATE(1960,1, 1)</f>
        <v>37810.743472222224</v>
      </c>
      <c r="S1283" s="14">
        <f t="shared" ref="S1283:S1346" si="83">(((I1283/60)/60)/24) + DATE(1970, 1, 1)</f>
        <v>41483.743472222224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s="10" t="s">
        <v>8282</v>
      </c>
      <c r="P1284">
        <f t="shared" si="80"/>
        <v>124</v>
      </c>
      <c r="Q1284">
        <f t="shared" si="81"/>
        <v>67.67</v>
      </c>
      <c r="R1284" s="14">
        <f t="shared" si="82"/>
        <v>37933.475173611114</v>
      </c>
      <c r="S1284" s="14">
        <f t="shared" si="83"/>
        <v>41617.207638888889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s="10" t="s">
        <v>8282</v>
      </c>
      <c r="P1285">
        <f t="shared" si="80"/>
        <v>211</v>
      </c>
      <c r="Q1285">
        <f t="shared" si="81"/>
        <v>95.93</v>
      </c>
      <c r="R1285" s="14">
        <f t="shared" si="82"/>
        <v>37667.717465277776</v>
      </c>
      <c r="S1285" s="14">
        <f t="shared" si="83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s="10" t="s">
        <v>8274</v>
      </c>
      <c r="P1286">
        <f t="shared" si="80"/>
        <v>101</v>
      </c>
      <c r="Q1286">
        <f t="shared" si="81"/>
        <v>65.16</v>
      </c>
      <c r="R1286" s="14">
        <f t="shared" si="82"/>
        <v>39059.23474537037</v>
      </c>
      <c r="S1286" s="14">
        <f t="shared" si="83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s="10" t="s">
        <v>8274</v>
      </c>
      <c r="P1287">
        <f t="shared" si="80"/>
        <v>102</v>
      </c>
      <c r="Q1287">
        <f t="shared" si="81"/>
        <v>32.270000000000003</v>
      </c>
      <c r="R1287" s="14">
        <f t="shared" si="82"/>
        <v>38507.583043981482</v>
      </c>
      <c r="S1287" s="14">
        <f t="shared" si="83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s="10" t="s">
        <v>8274</v>
      </c>
      <c r="P1288">
        <f t="shared" si="80"/>
        <v>108</v>
      </c>
      <c r="Q1288">
        <f t="shared" si="81"/>
        <v>81.25</v>
      </c>
      <c r="R1288" s="14">
        <f t="shared" si="82"/>
        <v>38386.384571759263</v>
      </c>
      <c r="S1288" s="14">
        <f t="shared" si="83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s="10" t="s">
        <v>8274</v>
      </c>
      <c r="P1289">
        <f t="shared" si="80"/>
        <v>242</v>
      </c>
      <c r="Q1289">
        <f t="shared" si="81"/>
        <v>24.2</v>
      </c>
      <c r="R1289" s="14">
        <f t="shared" si="82"/>
        <v>38454.621018518519</v>
      </c>
      <c r="S1289" s="14">
        <f t="shared" si="83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s="10" t="s">
        <v>8274</v>
      </c>
      <c r="P1290">
        <f t="shared" si="80"/>
        <v>100</v>
      </c>
      <c r="Q1290">
        <f t="shared" si="81"/>
        <v>65.87</v>
      </c>
      <c r="R1290" s="14">
        <f t="shared" si="82"/>
        <v>38908.154664351852</v>
      </c>
      <c r="S1290" s="14">
        <f t="shared" si="83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s="10" t="s">
        <v>8274</v>
      </c>
      <c r="P1291">
        <f t="shared" si="80"/>
        <v>125</v>
      </c>
      <c r="Q1291">
        <f t="shared" si="81"/>
        <v>36.08</v>
      </c>
      <c r="R1291" s="14">
        <f t="shared" si="82"/>
        <v>39056.134780092587</v>
      </c>
      <c r="S1291" s="14">
        <f t="shared" si="83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s="10" t="s">
        <v>8274</v>
      </c>
      <c r="P1292">
        <f t="shared" si="80"/>
        <v>109</v>
      </c>
      <c r="Q1292">
        <f t="shared" si="81"/>
        <v>44.19</v>
      </c>
      <c r="R1292" s="14">
        <f t="shared" si="82"/>
        <v>38433.614942129629</v>
      </c>
      <c r="S1292" s="14">
        <f t="shared" si="83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s="10" t="s">
        <v>8274</v>
      </c>
      <c r="P1293">
        <f t="shared" si="80"/>
        <v>146</v>
      </c>
      <c r="Q1293">
        <f t="shared" si="81"/>
        <v>104.07</v>
      </c>
      <c r="R1293" s="14">
        <f t="shared" si="82"/>
        <v>38411.652673611112</v>
      </c>
      <c r="S1293" s="14">
        <f t="shared" si="83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s="10" t="s">
        <v>8274</v>
      </c>
      <c r="P1294">
        <f t="shared" si="80"/>
        <v>110</v>
      </c>
      <c r="Q1294">
        <f t="shared" si="81"/>
        <v>35.96</v>
      </c>
      <c r="R1294" s="14">
        <f t="shared" si="82"/>
        <v>38603.764212962968</v>
      </c>
      <c r="S1294" s="14">
        <f t="shared" si="83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s="10" t="s">
        <v>8274</v>
      </c>
      <c r="P1295">
        <f t="shared" si="80"/>
        <v>102</v>
      </c>
      <c r="Q1295">
        <f t="shared" si="81"/>
        <v>127.79</v>
      </c>
      <c r="R1295" s="14">
        <f t="shared" si="82"/>
        <v>38639.701053240744</v>
      </c>
      <c r="S1295" s="14">
        <f t="shared" si="83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s="10" t="s">
        <v>8274</v>
      </c>
      <c r="P1296">
        <f t="shared" si="80"/>
        <v>122</v>
      </c>
      <c r="Q1296">
        <f t="shared" si="81"/>
        <v>27.73</v>
      </c>
      <c r="R1296" s="14">
        <f t="shared" si="82"/>
        <v>38625.453668981485</v>
      </c>
      <c r="S1296" s="14">
        <f t="shared" si="83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s="10" t="s">
        <v>8274</v>
      </c>
      <c r="P1297">
        <f t="shared" si="80"/>
        <v>102</v>
      </c>
      <c r="Q1297">
        <f t="shared" si="81"/>
        <v>39.83</v>
      </c>
      <c r="R1297" s="14">
        <f t="shared" si="82"/>
        <v>38531.572881944448</v>
      </c>
      <c r="S1297" s="14">
        <f t="shared" si="83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s="10" t="s">
        <v>8274</v>
      </c>
      <c r="P1298">
        <f t="shared" si="80"/>
        <v>141</v>
      </c>
      <c r="Q1298">
        <f t="shared" si="81"/>
        <v>52.17</v>
      </c>
      <c r="R1298" s="14">
        <f t="shared" si="82"/>
        <v>38770.050613425927</v>
      </c>
      <c r="S1298" s="14">
        <f t="shared" si="83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s="10" t="s">
        <v>8274</v>
      </c>
      <c r="P1299">
        <f t="shared" si="80"/>
        <v>110</v>
      </c>
      <c r="Q1299">
        <f t="shared" si="81"/>
        <v>92.04</v>
      </c>
      <c r="R1299" s="14">
        <f t="shared" si="82"/>
        <v>38808.747199074074</v>
      </c>
      <c r="S1299" s="14">
        <f t="shared" si="83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s="10" t="s">
        <v>8274</v>
      </c>
      <c r="P1300">
        <f t="shared" si="80"/>
        <v>105</v>
      </c>
      <c r="Q1300">
        <f t="shared" si="81"/>
        <v>63.42</v>
      </c>
      <c r="R1300" s="14">
        <f t="shared" si="82"/>
        <v>38805.680925925932</v>
      </c>
      <c r="S1300" s="14">
        <f t="shared" si="83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s="10" t="s">
        <v>8274</v>
      </c>
      <c r="P1301">
        <f t="shared" si="80"/>
        <v>124</v>
      </c>
      <c r="Q1301">
        <f t="shared" si="81"/>
        <v>135.63</v>
      </c>
      <c r="R1301" s="14">
        <f t="shared" si="82"/>
        <v>38516.814340277779</v>
      </c>
      <c r="S1301" s="14">
        <f t="shared" si="83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s="10" t="s">
        <v>8274</v>
      </c>
      <c r="P1302">
        <f t="shared" si="80"/>
        <v>135</v>
      </c>
      <c r="Q1302">
        <f t="shared" si="81"/>
        <v>168.75</v>
      </c>
      <c r="R1302" s="14">
        <f t="shared" si="82"/>
        <v>38830.675208333334</v>
      </c>
      <c r="S1302" s="14">
        <f t="shared" si="83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s="10" t="s">
        <v>8274</v>
      </c>
      <c r="P1303">
        <f t="shared" si="80"/>
        <v>103</v>
      </c>
      <c r="Q1303">
        <f t="shared" si="81"/>
        <v>70.86</v>
      </c>
      <c r="R1303" s="14">
        <f t="shared" si="82"/>
        <v>38542.749745370369</v>
      </c>
      <c r="S1303" s="14">
        <f t="shared" si="83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s="10" t="s">
        <v>8274</v>
      </c>
      <c r="P1304">
        <f t="shared" si="80"/>
        <v>100</v>
      </c>
      <c r="Q1304">
        <f t="shared" si="81"/>
        <v>50</v>
      </c>
      <c r="R1304" s="14">
        <f t="shared" si="82"/>
        <v>39022.057997685188</v>
      </c>
      <c r="S1304" s="14">
        <f t="shared" si="83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s="10" t="s">
        <v>8274</v>
      </c>
      <c r="P1305">
        <f t="shared" si="80"/>
        <v>130</v>
      </c>
      <c r="Q1305">
        <f t="shared" si="81"/>
        <v>42.21</v>
      </c>
      <c r="R1305" s="14">
        <f t="shared" si="82"/>
        <v>38913.441203703704</v>
      </c>
      <c r="S1305" s="14">
        <f t="shared" si="83"/>
        <v>42582.458333333328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s="10" t="s">
        <v>8277</v>
      </c>
      <c r="P1306">
        <f t="shared" si="80"/>
        <v>40</v>
      </c>
      <c r="Q1306">
        <f t="shared" si="81"/>
        <v>152.41</v>
      </c>
      <c r="R1306" s="14">
        <f t="shared" si="82"/>
        <v>39094.194502314815</v>
      </c>
      <c r="S1306" s="14">
        <f t="shared" si="83"/>
        <v>42807.152835648143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s="10" t="s">
        <v>8277</v>
      </c>
      <c r="P1307">
        <f t="shared" si="80"/>
        <v>26</v>
      </c>
      <c r="Q1307">
        <f t="shared" si="81"/>
        <v>90.62</v>
      </c>
      <c r="R1307" s="14">
        <f t="shared" si="82"/>
        <v>38890.665601851855</v>
      </c>
      <c r="S1307" s="14">
        <f t="shared" si="83"/>
        <v>42572.729166666672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s="10" t="s">
        <v>8277</v>
      </c>
      <c r="P1308">
        <f t="shared" si="80"/>
        <v>65</v>
      </c>
      <c r="Q1308">
        <f t="shared" si="81"/>
        <v>201.6</v>
      </c>
      <c r="R1308" s="14">
        <f t="shared" si="82"/>
        <v>38294.457569444443</v>
      </c>
      <c r="S1308" s="14">
        <f t="shared" si="83"/>
        <v>41977.457569444443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s="10" t="s">
        <v>8277</v>
      </c>
      <c r="P1309">
        <f t="shared" si="80"/>
        <v>12</v>
      </c>
      <c r="Q1309">
        <f t="shared" si="81"/>
        <v>127.93</v>
      </c>
      <c r="R1309" s="14">
        <f t="shared" si="82"/>
        <v>38734.503229166665</v>
      </c>
      <c r="S1309" s="14">
        <f t="shared" si="83"/>
        <v>42417.503229166665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s="10" t="s">
        <v>8277</v>
      </c>
      <c r="P1310">
        <f t="shared" si="80"/>
        <v>11</v>
      </c>
      <c r="Q1310">
        <f t="shared" si="81"/>
        <v>29.89</v>
      </c>
      <c r="R1310" s="14">
        <f t="shared" si="82"/>
        <v>38958.613564814819</v>
      </c>
      <c r="S1310" s="14">
        <f t="shared" si="83"/>
        <v>42651.613564814819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s="10" t="s">
        <v>8277</v>
      </c>
      <c r="P1311">
        <f t="shared" si="80"/>
        <v>112</v>
      </c>
      <c r="Q1311">
        <f t="shared" si="81"/>
        <v>367.97</v>
      </c>
      <c r="R1311" s="14">
        <f t="shared" si="82"/>
        <v>38604.882731481484</v>
      </c>
      <c r="S1311" s="14">
        <f t="shared" si="83"/>
        <v>42292.882731481484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s="10" t="s">
        <v>8277</v>
      </c>
      <c r="P1312">
        <f t="shared" si="80"/>
        <v>16</v>
      </c>
      <c r="Q1312">
        <f t="shared" si="81"/>
        <v>129.16999999999999</v>
      </c>
      <c r="R1312" s="14">
        <f t="shared" si="82"/>
        <v>38903.667245370365</v>
      </c>
      <c r="S1312" s="14">
        <f t="shared" si="83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s="10" t="s">
        <v>8277</v>
      </c>
      <c r="P1313">
        <f t="shared" si="80"/>
        <v>32</v>
      </c>
      <c r="Q1313">
        <f t="shared" si="81"/>
        <v>800.7</v>
      </c>
      <c r="R1313" s="14">
        <f t="shared" si="82"/>
        <v>39016.802303240736</v>
      </c>
      <c r="S1313" s="14">
        <f t="shared" si="83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s="10" t="s">
        <v>8277</v>
      </c>
      <c r="P1314">
        <f t="shared" si="80"/>
        <v>1</v>
      </c>
      <c r="Q1314">
        <f t="shared" si="81"/>
        <v>28</v>
      </c>
      <c r="R1314" s="14">
        <f t="shared" si="82"/>
        <v>38429.702800925923</v>
      </c>
      <c r="S1314" s="14">
        <f t="shared" si="83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s="10" t="s">
        <v>8277</v>
      </c>
      <c r="P1315">
        <f t="shared" si="80"/>
        <v>31</v>
      </c>
      <c r="Q1315">
        <f t="shared" si="81"/>
        <v>102.02</v>
      </c>
      <c r="R1315" s="14">
        <f t="shared" si="82"/>
        <v>38749.709652777776</v>
      </c>
      <c r="S1315" s="14">
        <f t="shared" si="83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s="10" t="s">
        <v>8277</v>
      </c>
      <c r="P1316">
        <f t="shared" si="80"/>
        <v>1</v>
      </c>
      <c r="Q1316">
        <f t="shared" si="81"/>
        <v>184.36</v>
      </c>
      <c r="R1316" s="14">
        <f t="shared" si="82"/>
        <v>38951.669675925921</v>
      </c>
      <c r="S1316" s="14">
        <f t="shared" si="83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s="10" t="s">
        <v>8277</v>
      </c>
      <c r="P1317">
        <f t="shared" si="80"/>
        <v>40</v>
      </c>
      <c r="Q1317">
        <f t="shared" si="81"/>
        <v>162.91999999999999</v>
      </c>
      <c r="R1317" s="14">
        <f t="shared" si="82"/>
        <v>38625.498240740737</v>
      </c>
      <c r="S1317" s="14">
        <f t="shared" si="83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s="10" t="s">
        <v>8277</v>
      </c>
      <c r="P1318">
        <f t="shared" si="80"/>
        <v>0</v>
      </c>
      <c r="Q1318">
        <f t="shared" si="81"/>
        <v>1</v>
      </c>
      <c r="R1318" s="14">
        <f t="shared" si="82"/>
        <v>38740.961909722217</v>
      </c>
      <c r="S1318" s="14">
        <f t="shared" si="83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s="10" t="s">
        <v>8277</v>
      </c>
      <c r="P1319">
        <f t="shared" si="80"/>
        <v>6</v>
      </c>
      <c r="Q1319">
        <f t="shared" si="81"/>
        <v>603.53</v>
      </c>
      <c r="R1319" s="14">
        <f t="shared" si="82"/>
        <v>38867.235486111109</v>
      </c>
      <c r="S1319" s="14">
        <f t="shared" si="83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s="10" t="s">
        <v>8277</v>
      </c>
      <c r="P1320">
        <f t="shared" si="80"/>
        <v>15</v>
      </c>
      <c r="Q1320">
        <f t="shared" si="81"/>
        <v>45.41</v>
      </c>
      <c r="R1320" s="14">
        <f t="shared" si="82"/>
        <v>38332.043657407412</v>
      </c>
      <c r="S1320" s="14">
        <f t="shared" si="83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s="10" t="s">
        <v>8277</v>
      </c>
      <c r="P1321">
        <f t="shared" si="80"/>
        <v>15</v>
      </c>
      <c r="Q1321">
        <f t="shared" si="81"/>
        <v>97.33</v>
      </c>
      <c r="R1321" s="14">
        <f t="shared" si="82"/>
        <v>38163.812094907407</v>
      </c>
      <c r="S1321" s="14">
        <f t="shared" si="83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s="10" t="s">
        <v>8277</v>
      </c>
      <c r="P1322">
        <f t="shared" si="80"/>
        <v>1</v>
      </c>
      <c r="Q1322">
        <f t="shared" si="81"/>
        <v>167.67</v>
      </c>
      <c r="R1322" s="14">
        <f t="shared" si="82"/>
        <v>39052.690347222218</v>
      </c>
      <c r="S1322" s="14">
        <f t="shared" si="83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s="10" t="s">
        <v>8277</v>
      </c>
      <c r="P1323">
        <f t="shared" si="80"/>
        <v>1</v>
      </c>
      <c r="Q1323">
        <f t="shared" si="81"/>
        <v>859.86</v>
      </c>
      <c r="R1323" s="14">
        <f t="shared" si="82"/>
        <v>39044.74927083333</v>
      </c>
      <c r="S1323" s="14">
        <f t="shared" si="83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s="10" t="s">
        <v>8277</v>
      </c>
      <c r="P1324">
        <f t="shared" si="80"/>
        <v>0</v>
      </c>
      <c r="Q1324">
        <f t="shared" si="81"/>
        <v>26.5</v>
      </c>
      <c r="R1324" s="14">
        <f t="shared" si="82"/>
        <v>38462.656539351854</v>
      </c>
      <c r="S1324" s="14">
        <f t="shared" si="83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s="10" t="s">
        <v>8277</v>
      </c>
      <c r="P1325">
        <f t="shared" si="80"/>
        <v>9</v>
      </c>
      <c r="Q1325">
        <f t="shared" si="81"/>
        <v>30.27</v>
      </c>
      <c r="R1325" s="14">
        <f t="shared" si="82"/>
        <v>38798.698449074072</v>
      </c>
      <c r="S1325" s="14">
        <f t="shared" si="83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s="10" t="s">
        <v>8277</v>
      </c>
      <c r="P1326">
        <f t="shared" si="80"/>
        <v>10</v>
      </c>
      <c r="Q1326">
        <f t="shared" si="81"/>
        <v>54.67</v>
      </c>
      <c r="R1326" s="14">
        <f t="shared" si="82"/>
        <v>38973.633703703701</v>
      </c>
      <c r="S1326" s="14">
        <f t="shared" si="83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s="10" t="s">
        <v>8277</v>
      </c>
      <c r="P1327">
        <f t="shared" si="80"/>
        <v>2</v>
      </c>
      <c r="Q1327">
        <f t="shared" si="81"/>
        <v>60.75</v>
      </c>
      <c r="R1327" s="14">
        <f t="shared" si="82"/>
        <v>39051.086053240739</v>
      </c>
      <c r="S1327" s="14">
        <f t="shared" si="83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s="10" t="s">
        <v>8277</v>
      </c>
      <c r="P1328">
        <f t="shared" si="80"/>
        <v>1</v>
      </c>
      <c r="Q1328">
        <f t="shared" si="81"/>
        <v>102.73</v>
      </c>
      <c r="R1328" s="14">
        <f t="shared" si="82"/>
        <v>38321.791990740734</v>
      </c>
      <c r="S1328" s="14">
        <f t="shared" si="83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s="10" t="s">
        <v>8277</v>
      </c>
      <c r="P1329">
        <f t="shared" si="80"/>
        <v>4</v>
      </c>
      <c r="Q1329">
        <f t="shared" si="81"/>
        <v>41.59</v>
      </c>
      <c r="R1329" s="14">
        <f t="shared" si="82"/>
        <v>38470.678645833337</v>
      </c>
      <c r="S1329" s="14">
        <f t="shared" si="83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s="10" t="s">
        <v>8277</v>
      </c>
      <c r="P1330">
        <f t="shared" si="80"/>
        <v>2</v>
      </c>
      <c r="Q1330">
        <f t="shared" si="81"/>
        <v>116.53</v>
      </c>
      <c r="R1330" s="14">
        <f t="shared" si="82"/>
        <v>38959.642754629633</v>
      </c>
      <c r="S1330" s="14">
        <f t="shared" si="83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s="10" t="s">
        <v>8277</v>
      </c>
      <c r="P1331">
        <f t="shared" si="80"/>
        <v>1</v>
      </c>
      <c r="Q1331">
        <f t="shared" si="81"/>
        <v>45.33</v>
      </c>
      <c r="R1331" s="14">
        <f t="shared" si="82"/>
        <v>38282.221585648149</v>
      </c>
      <c r="S1331" s="14">
        <f t="shared" si="83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s="10" t="s">
        <v>8277</v>
      </c>
      <c r="P1332">
        <f t="shared" si="80"/>
        <v>22</v>
      </c>
      <c r="Q1332">
        <f t="shared" si="81"/>
        <v>157.46</v>
      </c>
      <c r="R1332" s="14">
        <f t="shared" si="82"/>
        <v>38869.276724537034</v>
      </c>
      <c r="S1332" s="14">
        <f t="shared" si="83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s="10" t="s">
        <v>8277</v>
      </c>
      <c r="P1333">
        <f t="shared" si="80"/>
        <v>1</v>
      </c>
      <c r="Q1333">
        <f t="shared" si="81"/>
        <v>100.5</v>
      </c>
      <c r="R1333" s="14">
        <f t="shared" si="82"/>
        <v>38916.50409722222</v>
      </c>
      <c r="S1333" s="14">
        <f t="shared" si="83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s="10" t="s">
        <v>8277</v>
      </c>
      <c r="P1334">
        <f t="shared" si="80"/>
        <v>0</v>
      </c>
      <c r="Q1334">
        <f t="shared" si="81"/>
        <v>0</v>
      </c>
      <c r="R1334" s="14">
        <f t="shared" si="82"/>
        <v>39079.060277777782</v>
      </c>
      <c r="S1334" s="14">
        <f t="shared" si="83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s="10" t="s">
        <v>8277</v>
      </c>
      <c r="P1335">
        <f t="shared" si="80"/>
        <v>0</v>
      </c>
      <c r="Q1335">
        <f t="shared" si="81"/>
        <v>0</v>
      </c>
      <c r="R1335" s="14">
        <f t="shared" si="82"/>
        <v>38153.106770833336</v>
      </c>
      <c r="S1335" s="14">
        <f t="shared" si="83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s="10" t="s">
        <v>8277</v>
      </c>
      <c r="P1336">
        <f t="shared" si="80"/>
        <v>11</v>
      </c>
      <c r="Q1336">
        <f t="shared" si="81"/>
        <v>51.82</v>
      </c>
      <c r="R1336" s="14">
        <f t="shared" si="82"/>
        <v>38757.774155092593</v>
      </c>
      <c r="S1336" s="14">
        <f t="shared" si="83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s="10" t="s">
        <v>8277</v>
      </c>
      <c r="P1337">
        <f t="shared" si="80"/>
        <v>20</v>
      </c>
      <c r="Q1337">
        <f t="shared" si="81"/>
        <v>308.75</v>
      </c>
      <c r="R1337" s="14">
        <f t="shared" si="82"/>
        <v>38660.936365740738</v>
      </c>
      <c r="S1337" s="14">
        <f t="shared" si="83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s="10" t="s">
        <v>8277</v>
      </c>
      <c r="P1338">
        <f t="shared" si="80"/>
        <v>85</v>
      </c>
      <c r="Q1338">
        <f t="shared" si="81"/>
        <v>379.23</v>
      </c>
      <c r="R1338" s="14">
        <f t="shared" si="82"/>
        <v>38302.863750000004</v>
      </c>
      <c r="S1338" s="14">
        <f t="shared" si="83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s="10" t="s">
        <v>8277</v>
      </c>
      <c r="P1339">
        <f t="shared" si="80"/>
        <v>49</v>
      </c>
      <c r="Q1339">
        <f t="shared" si="81"/>
        <v>176.36</v>
      </c>
      <c r="R1339" s="14">
        <f t="shared" si="82"/>
        <v>39114.577303240745</v>
      </c>
      <c r="S1339" s="14">
        <f t="shared" si="83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s="10" t="s">
        <v>8277</v>
      </c>
      <c r="P1340">
        <f t="shared" si="80"/>
        <v>3</v>
      </c>
      <c r="Q1340">
        <f t="shared" si="81"/>
        <v>66.069999999999993</v>
      </c>
      <c r="R1340" s="14">
        <f t="shared" si="82"/>
        <v>38535.803622685184</v>
      </c>
      <c r="S1340" s="14">
        <f t="shared" si="83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s="10" t="s">
        <v>8277</v>
      </c>
      <c r="P1341">
        <f t="shared" si="80"/>
        <v>7</v>
      </c>
      <c r="Q1341">
        <f t="shared" si="81"/>
        <v>89.65</v>
      </c>
      <c r="R1341" s="14">
        <f t="shared" si="82"/>
        <v>38283.647164351853</v>
      </c>
      <c r="S1341" s="14">
        <f t="shared" si="83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s="10" t="s">
        <v>8277</v>
      </c>
      <c r="P1342">
        <f t="shared" si="80"/>
        <v>0</v>
      </c>
      <c r="Q1342">
        <f t="shared" si="81"/>
        <v>0</v>
      </c>
      <c r="R1342" s="14">
        <f t="shared" si="82"/>
        <v>38183.595520833333</v>
      </c>
      <c r="S1342" s="14">
        <f t="shared" si="83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s="10" t="s">
        <v>8277</v>
      </c>
      <c r="P1343">
        <f t="shared" si="80"/>
        <v>70</v>
      </c>
      <c r="Q1343">
        <f t="shared" si="81"/>
        <v>382.39</v>
      </c>
      <c r="R1343" s="14">
        <f t="shared" si="82"/>
        <v>38959.624039351853</v>
      </c>
      <c r="S1343" s="14">
        <f t="shared" si="83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s="10" t="s">
        <v>8277</v>
      </c>
      <c r="P1344">
        <f t="shared" si="80"/>
        <v>0</v>
      </c>
      <c r="Q1344">
        <f t="shared" si="81"/>
        <v>100</v>
      </c>
      <c r="R1344" s="14">
        <f t="shared" si="82"/>
        <v>38519.816423611104</v>
      </c>
      <c r="S1344" s="14">
        <f t="shared" si="83"/>
        <v>42202.816423611104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s="10" t="s">
        <v>8277</v>
      </c>
      <c r="P1345">
        <f t="shared" si="80"/>
        <v>102</v>
      </c>
      <c r="Q1345">
        <f t="shared" si="81"/>
        <v>158.36000000000001</v>
      </c>
      <c r="R1345" s="14">
        <f t="shared" si="82"/>
        <v>38889.526423611111</v>
      </c>
      <c r="S1345" s="14">
        <f t="shared" si="83"/>
        <v>42601.165972222225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s="10" t="s">
        <v>8279</v>
      </c>
      <c r="P1346">
        <f t="shared" si="80"/>
        <v>378</v>
      </c>
      <c r="Q1346">
        <f t="shared" si="81"/>
        <v>40.76</v>
      </c>
      <c r="R1346" s="14">
        <f t="shared" si="82"/>
        <v>38869.789803240739</v>
      </c>
      <c r="S1346" s="14">
        <f t="shared" si="83"/>
        <v>42551.789803240739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s="10" t="s">
        <v>8279</v>
      </c>
      <c r="P1347">
        <f t="shared" ref="P1347:P1410" si="84">ROUND(E1347/D1347 *100, 0)</f>
        <v>125</v>
      </c>
      <c r="Q1347">
        <f t="shared" ref="Q1347:Q1410" si="85">IFERROR(ROUND(E1347/L1347, 2), 0)</f>
        <v>53.57</v>
      </c>
      <c r="R1347" s="14">
        <f t="shared" ref="R1347:R1410" si="86">(((J1347/60)/60)/24) + DATE(1960,1, 1)</f>
        <v>38146.814340277779</v>
      </c>
      <c r="S1347" s="14">
        <f t="shared" ref="S1347:S1410" si="87">(((I1347/60)/60)/24) + DATE(1970, 1, 1)</f>
        <v>41834.814340277779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s="10" t="s">
        <v>8279</v>
      </c>
      <c r="P1348">
        <f t="shared" si="84"/>
        <v>147</v>
      </c>
      <c r="Q1348">
        <f t="shared" si="85"/>
        <v>48.45</v>
      </c>
      <c r="R1348" s="14">
        <f t="shared" si="86"/>
        <v>37769.075821759259</v>
      </c>
      <c r="S1348" s="14">
        <f t="shared" si="87"/>
        <v>41452.075821759259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s="10" t="s">
        <v>8279</v>
      </c>
      <c r="P1349">
        <f t="shared" si="84"/>
        <v>102</v>
      </c>
      <c r="Q1349">
        <f t="shared" si="85"/>
        <v>82.42</v>
      </c>
      <c r="R1349" s="14">
        <f t="shared" si="86"/>
        <v>38387.638020833328</v>
      </c>
      <c r="S1349" s="14">
        <f t="shared" si="87"/>
        <v>42070.638020833328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s="10" t="s">
        <v>8279</v>
      </c>
      <c r="P1350">
        <f t="shared" si="84"/>
        <v>102</v>
      </c>
      <c r="Q1350">
        <f t="shared" si="85"/>
        <v>230.19</v>
      </c>
      <c r="R1350" s="14">
        <f t="shared" si="86"/>
        <v>38310.506168981476</v>
      </c>
      <c r="S1350" s="14">
        <f t="shared" si="87"/>
        <v>41991.506168981476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s="10" t="s">
        <v>8279</v>
      </c>
      <c r="P1351">
        <f t="shared" si="84"/>
        <v>204</v>
      </c>
      <c r="Q1351">
        <f t="shared" si="85"/>
        <v>59.36</v>
      </c>
      <c r="R1351" s="14">
        <f t="shared" si="86"/>
        <v>38664.33258101852</v>
      </c>
      <c r="S1351" s="14">
        <f t="shared" si="87"/>
        <v>42354.290972222225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s="10" t="s">
        <v>8279</v>
      </c>
      <c r="P1352">
        <f t="shared" si="84"/>
        <v>104</v>
      </c>
      <c r="Q1352">
        <f t="shared" si="85"/>
        <v>66.7</v>
      </c>
      <c r="R1352" s="14">
        <f t="shared" si="86"/>
        <v>38681.013124999998</v>
      </c>
      <c r="S1352" s="14">
        <f t="shared" si="87"/>
        <v>42364.013124999998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s="10" t="s">
        <v>8279</v>
      </c>
      <c r="P1353">
        <f t="shared" si="84"/>
        <v>101</v>
      </c>
      <c r="Q1353">
        <f t="shared" si="85"/>
        <v>168.78</v>
      </c>
      <c r="R1353" s="14">
        <f t="shared" si="86"/>
        <v>38729.74009259259</v>
      </c>
      <c r="S1353" s="14">
        <f t="shared" si="87"/>
        <v>42412.74009259259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s="10" t="s">
        <v>8279</v>
      </c>
      <c r="P1354">
        <f t="shared" si="84"/>
        <v>136</v>
      </c>
      <c r="Q1354">
        <f t="shared" si="85"/>
        <v>59.97</v>
      </c>
      <c r="R1354" s="14">
        <f t="shared" si="86"/>
        <v>38547.578310185185</v>
      </c>
      <c r="S1354" s="14">
        <f t="shared" si="87"/>
        <v>42252.165972222225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s="10" t="s">
        <v>8279</v>
      </c>
      <c r="P1355">
        <f t="shared" si="84"/>
        <v>134</v>
      </c>
      <c r="Q1355">
        <f t="shared" si="85"/>
        <v>31.81</v>
      </c>
      <c r="R1355" s="14">
        <f t="shared" si="86"/>
        <v>37656.11791666667</v>
      </c>
      <c r="S1355" s="14">
        <f t="shared" si="87"/>
        <v>41344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s="10" t="s">
        <v>8279</v>
      </c>
      <c r="P1356">
        <f t="shared" si="84"/>
        <v>130</v>
      </c>
      <c r="Q1356">
        <f t="shared" si="85"/>
        <v>24.42</v>
      </c>
      <c r="R1356" s="14">
        <f t="shared" si="86"/>
        <v>38849.807627314818</v>
      </c>
      <c r="S1356" s="14">
        <f t="shared" si="87"/>
        <v>42532.807627314818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s="10" t="s">
        <v>8279</v>
      </c>
      <c r="P1357">
        <f t="shared" si="84"/>
        <v>123</v>
      </c>
      <c r="Q1357">
        <f t="shared" si="85"/>
        <v>25.35</v>
      </c>
      <c r="R1357" s="14">
        <f t="shared" si="86"/>
        <v>37560.254687499997</v>
      </c>
      <c r="S1357" s="14">
        <f t="shared" si="87"/>
        <v>41243.416666666664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s="10" t="s">
        <v>8279</v>
      </c>
      <c r="P1358">
        <f t="shared" si="84"/>
        <v>183</v>
      </c>
      <c r="Q1358">
        <f t="shared" si="85"/>
        <v>71.44</v>
      </c>
      <c r="R1358" s="14">
        <f t="shared" si="86"/>
        <v>37777.038888888892</v>
      </c>
      <c r="S1358" s="14">
        <f t="shared" si="87"/>
        <v>41460.038888888892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s="10" t="s">
        <v>8279</v>
      </c>
      <c r="P1359">
        <f t="shared" si="84"/>
        <v>125</v>
      </c>
      <c r="Q1359">
        <f t="shared" si="85"/>
        <v>38.549999999999997</v>
      </c>
      <c r="R1359" s="14">
        <f t="shared" si="86"/>
        <v>37651.962233796294</v>
      </c>
      <c r="S1359" s="14">
        <f t="shared" si="87"/>
        <v>41334.249305555553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s="10" t="s">
        <v>8279</v>
      </c>
      <c r="P1360">
        <f t="shared" si="84"/>
        <v>112</v>
      </c>
      <c r="Q1360">
        <f t="shared" si="85"/>
        <v>68.37</v>
      </c>
      <c r="R1360" s="14">
        <f t="shared" si="86"/>
        <v>37036.570868055554</v>
      </c>
      <c r="S1360" s="14">
        <f t="shared" si="87"/>
        <v>40719.570868055554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s="10" t="s">
        <v>8279</v>
      </c>
      <c r="P1361">
        <f t="shared" si="84"/>
        <v>116</v>
      </c>
      <c r="Q1361">
        <f t="shared" si="85"/>
        <v>40.21</v>
      </c>
      <c r="R1361" s="14">
        <f t="shared" si="86"/>
        <v>37015.814699074072</v>
      </c>
      <c r="S1361" s="14">
        <f t="shared" si="87"/>
        <v>40730.814699074072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s="10" t="s">
        <v>8279</v>
      </c>
      <c r="P1362">
        <f t="shared" si="84"/>
        <v>173</v>
      </c>
      <c r="Q1362">
        <f t="shared" si="85"/>
        <v>32.07</v>
      </c>
      <c r="R1362" s="14">
        <f t="shared" si="86"/>
        <v>37442.900694444441</v>
      </c>
      <c r="S1362" s="14">
        <f t="shared" si="87"/>
        <v>41123.900694444441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s="10" t="s">
        <v>8279</v>
      </c>
      <c r="P1363">
        <f t="shared" si="84"/>
        <v>126</v>
      </c>
      <c r="Q1363">
        <f t="shared" si="85"/>
        <v>28.63</v>
      </c>
      <c r="R1363" s="14">
        <f t="shared" si="86"/>
        <v>38128.717268518521</v>
      </c>
      <c r="S1363" s="14">
        <f t="shared" si="87"/>
        <v>41811.717268518521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s="10" t="s">
        <v>8279</v>
      </c>
      <c r="P1364">
        <f t="shared" si="84"/>
        <v>109</v>
      </c>
      <c r="Q1364">
        <f t="shared" si="85"/>
        <v>43.64</v>
      </c>
      <c r="R1364" s="14">
        <f t="shared" si="86"/>
        <v>37811.934386574074</v>
      </c>
      <c r="S1364" s="14">
        <f t="shared" si="87"/>
        <v>41524.934386574074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s="10" t="s">
        <v>8279</v>
      </c>
      <c r="P1365">
        <f t="shared" si="84"/>
        <v>100</v>
      </c>
      <c r="Q1365">
        <f t="shared" si="85"/>
        <v>40</v>
      </c>
      <c r="R1365" s="14">
        <f t="shared" si="86"/>
        <v>38743.8440625</v>
      </c>
      <c r="S1365" s="14">
        <f t="shared" si="87"/>
        <v>42415.332638888889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s="10" t="s">
        <v>8282</v>
      </c>
      <c r="P1366">
        <f t="shared" si="84"/>
        <v>119</v>
      </c>
      <c r="Q1366">
        <f t="shared" si="85"/>
        <v>346.04</v>
      </c>
      <c r="R1366" s="14">
        <f t="shared" si="86"/>
        <v>38298.695671296293</v>
      </c>
      <c r="S1366" s="14">
        <f t="shared" si="87"/>
        <v>42011.6956712963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s="10" t="s">
        <v>8282</v>
      </c>
      <c r="P1367">
        <f t="shared" si="84"/>
        <v>100</v>
      </c>
      <c r="Q1367">
        <f t="shared" si="85"/>
        <v>81.739999999999995</v>
      </c>
      <c r="R1367" s="14">
        <f t="shared" si="86"/>
        <v>38396.733240740738</v>
      </c>
      <c r="S1367" s="14">
        <f t="shared" si="87"/>
        <v>42079.691574074073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s="10" t="s">
        <v>8282</v>
      </c>
      <c r="P1368">
        <f t="shared" si="84"/>
        <v>126</v>
      </c>
      <c r="Q1368">
        <f t="shared" si="85"/>
        <v>64.540000000000006</v>
      </c>
      <c r="R1368" s="14">
        <f t="shared" si="86"/>
        <v>38271.996099537035</v>
      </c>
      <c r="S1368" s="14">
        <f t="shared" si="87"/>
        <v>41970.037766203706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s="10" t="s">
        <v>8282</v>
      </c>
      <c r="P1369">
        <f t="shared" si="84"/>
        <v>114</v>
      </c>
      <c r="Q1369">
        <f t="shared" si="85"/>
        <v>63.48</v>
      </c>
      <c r="R1369" s="14">
        <f t="shared" si="86"/>
        <v>38639.002893518518</v>
      </c>
      <c r="S1369" s="14">
        <f t="shared" si="87"/>
        <v>42322.044560185182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s="10" t="s">
        <v>8282</v>
      </c>
      <c r="P1370">
        <f t="shared" si="84"/>
        <v>111</v>
      </c>
      <c r="Q1370">
        <f t="shared" si="85"/>
        <v>63.62</v>
      </c>
      <c r="R1370" s="14">
        <f t="shared" si="86"/>
        <v>38493.190902777773</v>
      </c>
      <c r="S1370" s="14">
        <f t="shared" si="87"/>
        <v>42170.190902777773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s="10" t="s">
        <v>8282</v>
      </c>
      <c r="P1371">
        <f t="shared" si="84"/>
        <v>105</v>
      </c>
      <c r="Q1371">
        <f t="shared" si="85"/>
        <v>83.97</v>
      </c>
      <c r="R1371" s="14">
        <f t="shared" si="86"/>
        <v>38057.594282407408</v>
      </c>
      <c r="S1371" s="14">
        <f t="shared" si="87"/>
        <v>41740.594282407408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s="10" t="s">
        <v>8282</v>
      </c>
      <c r="P1372">
        <f t="shared" si="84"/>
        <v>104</v>
      </c>
      <c r="Q1372">
        <f t="shared" si="85"/>
        <v>77.75</v>
      </c>
      <c r="R1372" s="14">
        <f t="shared" si="86"/>
        <v>37895.00335648148</v>
      </c>
      <c r="S1372" s="14">
        <f t="shared" si="87"/>
        <v>41563.00335648148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s="10" t="s">
        <v>8282</v>
      </c>
      <c r="P1373">
        <f t="shared" si="84"/>
        <v>107</v>
      </c>
      <c r="Q1373">
        <f t="shared" si="85"/>
        <v>107.07</v>
      </c>
      <c r="R1373" s="14">
        <f t="shared" si="86"/>
        <v>38448.758587962962</v>
      </c>
      <c r="S1373" s="14">
        <f t="shared" si="87"/>
        <v>42131.758587962962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s="10" t="s">
        <v>8282</v>
      </c>
      <c r="P1374">
        <f t="shared" si="84"/>
        <v>124</v>
      </c>
      <c r="Q1374">
        <f t="shared" si="85"/>
        <v>38.75</v>
      </c>
      <c r="R1374" s="14">
        <f t="shared" si="86"/>
        <v>37419.739953703705</v>
      </c>
      <c r="S1374" s="14">
        <f t="shared" si="87"/>
        <v>41102.739953703705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s="10" t="s">
        <v>8282</v>
      </c>
      <c r="P1375">
        <f t="shared" si="84"/>
        <v>105</v>
      </c>
      <c r="Q1375">
        <f t="shared" si="85"/>
        <v>201.94</v>
      </c>
      <c r="R1375" s="14">
        <f t="shared" si="86"/>
        <v>39051.95177083333</v>
      </c>
      <c r="S1375" s="14">
        <f t="shared" si="87"/>
        <v>42734.95177083333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s="10" t="s">
        <v>8282</v>
      </c>
      <c r="P1376">
        <f t="shared" si="84"/>
        <v>189</v>
      </c>
      <c r="Q1376">
        <f t="shared" si="85"/>
        <v>43.06</v>
      </c>
      <c r="R1376" s="14">
        <f t="shared" si="86"/>
        <v>38771.161898148144</v>
      </c>
      <c r="S1376" s="14">
        <f t="shared" si="87"/>
        <v>42454.12023148148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s="10" t="s">
        <v>8282</v>
      </c>
      <c r="P1377">
        <f t="shared" si="84"/>
        <v>171</v>
      </c>
      <c r="Q1377">
        <f t="shared" si="85"/>
        <v>62.87</v>
      </c>
      <c r="R1377" s="14">
        <f t="shared" si="86"/>
        <v>39067.066192129627</v>
      </c>
      <c r="S1377" s="14">
        <f t="shared" si="87"/>
        <v>42750.066192129627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s="10" t="s">
        <v>8282</v>
      </c>
      <c r="P1378">
        <f t="shared" si="84"/>
        <v>252</v>
      </c>
      <c r="Q1378">
        <f t="shared" si="85"/>
        <v>55.61</v>
      </c>
      <c r="R1378" s="14">
        <f t="shared" si="86"/>
        <v>39024.669050925921</v>
      </c>
      <c r="S1378" s="14">
        <f t="shared" si="87"/>
        <v>42707.710717592592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s="10" t="s">
        <v>8282</v>
      </c>
      <c r="P1379">
        <f t="shared" si="84"/>
        <v>116</v>
      </c>
      <c r="Q1379">
        <f t="shared" si="85"/>
        <v>48.71</v>
      </c>
      <c r="R1379" s="14">
        <f t="shared" si="86"/>
        <v>39094.219560185185</v>
      </c>
      <c r="S1379" s="14">
        <f t="shared" si="87"/>
        <v>42769.174305555556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s="10" t="s">
        <v>8282</v>
      </c>
      <c r="P1380">
        <f t="shared" si="84"/>
        <v>203</v>
      </c>
      <c r="Q1380">
        <f t="shared" si="85"/>
        <v>30.58</v>
      </c>
      <c r="R1380" s="14">
        <f t="shared" si="86"/>
        <v>38915.759374999994</v>
      </c>
      <c r="S1380" s="14">
        <f t="shared" si="87"/>
        <v>42583.759374999994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s="10" t="s">
        <v>8282</v>
      </c>
      <c r="P1381">
        <f t="shared" si="84"/>
        <v>112</v>
      </c>
      <c r="Q1381">
        <f t="shared" si="85"/>
        <v>73.91</v>
      </c>
      <c r="R1381" s="14">
        <f t="shared" si="86"/>
        <v>38477.491620370376</v>
      </c>
      <c r="S1381" s="14">
        <f t="shared" si="87"/>
        <v>42160.491620370376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s="10" t="s">
        <v>8282</v>
      </c>
      <c r="P1382">
        <f t="shared" si="84"/>
        <v>424</v>
      </c>
      <c r="Q1382">
        <f t="shared" si="85"/>
        <v>21.2</v>
      </c>
      <c r="R1382" s="14">
        <f t="shared" si="86"/>
        <v>38488.762800925921</v>
      </c>
      <c r="S1382" s="14">
        <f t="shared" si="87"/>
        <v>42164.083333333328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s="10" t="s">
        <v>8282</v>
      </c>
      <c r="P1383">
        <f t="shared" si="84"/>
        <v>107</v>
      </c>
      <c r="Q1383">
        <f t="shared" si="85"/>
        <v>73.36</v>
      </c>
      <c r="R1383" s="14">
        <f t="shared" si="86"/>
        <v>39050.214409722219</v>
      </c>
      <c r="S1383" s="14">
        <f t="shared" si="87"/>
        <v>42733.214409722219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s="10" t="s">
        <v>8282</v>
      </c>
      <c r="P1384">
        <f t="shared" si="84"/>
        <v>104</v>
      </c>
      <c r="Q1384">
        <f t="shared" si="85"/>
        <v>56.41</v>
      </c>
      <c r="R1384" s="14">
        <f t="shared" si="86"/>
        <v>37717.800185185188</v>
      </c>
      <c r="S1384" s="14">
        <f t="shared" si="87"/>
        <v>41400.800185185188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s="10" t="s">
        <v>8282</v>
      </c>
      <c r="P1385">
        <f t="shared" si="84"/>
        <v>212</v>
      </c>
      <c r="Q1385">
        <f t="shared" si="85"/>
        <v>50.25</v>
      </c>
      <c r="R1385" s="14">
        <f t="shared" si="86"/>
        <v>39054.074976851851</v>
      </c>
      <c r="S1385" s="14">
        <f t="shared" si="87"/>
        <v>42727.074976851851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s="10" t="s">
        <v>8282</v>
      </c>
      <c r="P1386">
        <f t="shared" si="84"/>
        <v>124</v>
      </c>
      <c r="Q1386">
        <f t="shared" si="85"/>
        <v>68.94</v>
      </c>
      <c r="R1386" s="14">
        <f t="shared" si="86"/>
        <v>38507.735208333332</v>
      </c>
      <c r="S1386" s="14">
        <f t="shared" si="87"/>
        <v>42190.735208333332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s="10" t="s">
        <v>8282</v>
      </c>
      <c r="P1387">
        <f t="shared" si="84"/>
        <v>110</v>
      </c>
      <c r="Q1387">
        <f t="shared" si="85"/>
        <v>65.91</v>
      </c>
      <c r="R1387" s="14">
        <f t="shared" si="86"/>
        <v>38780.688900462963</v>
      </c>
      <c r="S1387" s="14">
        <f t="shared" si="87"/>
        <v>42489.507638888885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s="10" t="s">
        <v>8282</v>
      </c>
      <c r="P1388">
        <f t="shared" si="84"/>
        <v>219</v>
      </c>
      <c r="Q1388">
        <f t="shared" si="85"/>
        <v>62.5</v>
      </c>
      <c r="R1388" s="14">
        <f t="shared" si="86"/>
        <v>38531.646863425922</v>
      </c>
      <c r="S1388" s="14">
        <f t="shared" si="87"/>
        <v>42214.646863425922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s="10" t="s">
        <v>8282</v>
      </c>
      <c r="P1389">
        <f t="shared" si="84"/>
        <v>137</v>
      </c>
      <c r="Q1389">
        <f t="shared" si="85"/>
        <v>70.06</v>
      </c>
      <c r="R1389" s="14">
        <f t="shared" si="86"/>
        <v>38473.92123842593</v>
      </c>
      <c r="S1389" s="14">
        <f t="shared" si="87"/>
        <v>42158.1875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s="10" t="s">
        <v>8282</v>
      </c>
      <c r="P1390">
        <f t="shared" si="84"/>
        <v>135</v>
      </c>
      <c r="Q1390">
        <f t="shared" si="85"/>
        <v>60.18</v>
      </c>
      <c r="R1390" s="14">
        <f t="shared" si="86"/>
        <v>38981.614780092597</v>
      </c>
      <c r="S1390" s="14">
        <f t="shared" si="87"/>
        <v>42660.676388888889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s="10" t="s">
        <v>8282</v>
      </c>
      <c r="P1391">
        <f t="shared" si="84"/>
        <v>145</v>
      </c>
      <c r="Q1391">
        <f t="shared" si="85"/>
        <v>21.38</v>
      </c>
      <c r="R1391" s="14">
        <f t="shared" si="86"/>
        <v>38912.480983796297</v>
      </c>
      <c r="S1391" s="14">
        <f t="shared" si="87"/>
        <v>42595.480983796297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s="10" t="s">
        <v>8282</v>
      </c>
      <c r="P1392">
        <f t="shared" si="84"/>
        <v>109</v>
      </c>
      <c r="Q1392">
        <f t="shared" si="85"/>
        <v>160.79</v>
      </c>
      <c r="R1392" s="14">
        <f t="shared" si="86"/>
        <v>38434.803310185183</v>
      </c>
      <c r="S1392" s="14">
        <f t="shared" si="87"/>
        <v>42121.716666666667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s="10" t="s">
        <v>8282</v>
      </c>
      <c r="P1393">
        <f t="shared" si="84"/>
        <v>110</v>
      </c>
      <c r="Q1393">
        <f t="shared" si="85"/>
        <v>42.38</v>
      </c>
      <c r="R1393" s="14">
        <f t="shared" si="86"/>
        <v>38540.650671296295</v>
      </c>
      <c r="S1393" s="14">
        <f t="shared" si="87"/>
        <v>42238.207638888889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s="10" t="s">
        <v>8282</v>
      </c>
      <c r="P1394">
        <f t="shared" si="84"/>
        <v>114</v>
      </c>
      <c r="Q1394">
        <f t="shared" si="85"/>
        <v>27.32</v>
      </c>
      <c r="R1394" s="14">
        <f t="shared" si="86"/>
        <v>38748.154930555553</v>
      </c>
      <c r="S1394" s="14">
        <f t="shared" si="87"/>
        <v>42432.154930555553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s="10" t="s">
        <v>8282</v>
      </c>
      <c r="P1395">
        <f t="shared" si="84"/>
        <v>102</v>
      </c>
      <c r="Q1395">
        <f t="shared" si="85"/>
        <v>196.83</v>
      </c>
      <c r="R1395" s="14">
        <f t="shared" si="86"/>
        <v>38900.681979166664</v>
      </c>
      <c r="S1395" s="14">
        <f t="shared" si="87"/>
        <v>42583.681979166664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s="10" t="s">
        <v>8282</v>
      </c>
      <c r="P1396">
        <f t="shared" si="84"/>
        <v>122</v>
      </c>
      <c r="Q1396">
        <f t="shared" si="85"/>
        <v>53.88</v>
      </c>
      <c r="R1396" s="14">
        <f t="shared" si="86"/>
        <v>39099.144976851851</v>
      </c>
      <c r="S1396" s="14">
        <f t="shared" si="87"/>
        <v>42795.125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s="10" t="s">
        <v>8282</v>
      </c>
      <c r="P1397">
        <f t="shared" si="84"/>
        <v>112</v>
      </c>
      <c r="Q1397">
        <f t="shared" si="85"/>
        <v>47.76</v>
      </c>
      <c r="R1397" s="14">
        <f t="shared" si="86"/>
        <v>39066.90834490741</v>
      </c>
      <c r="S1397" s="14">
        <f t="shared" si="87"/>
        <v>42749.90834490741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s="10" t="s">
        <v>8282</v>
      </c>
      <c r="P1398">
        <f t="shared" si="84"/>
        <v>107</v>
      </c>
      <c r="Q1398">
        <f t="shared" si="85"/>
        <v>88.19</v>
      </c>
      <c r="R1398" s="14">
        <f t="shared" si="86"/>
        <v>38365.99863425926</v>
      </c>
      <c r="S1398" s="14">
        <f t="shared" si="87"/>
        <v>42048.99863425926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s="10" t="s">
        <v>8282</v>
      </c>
      <c r="P1399">
        <f t="shared" si="84"/>
        <v>114</v>
      </c>
      <c r="Q1399">
        <f t="shared" si="85"/>
        <v>72.06</v>
      </c>
      <c r="R1399" s="14">
        <f t="shared" si="86"/>
        <v>38987.917939814812</v>
      </c>
      <c r="S1399" s="14">
        <f t="shared" si="87"/>
        <v>42670.888194444444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s="10" t="s">
        <v>8282</v>
      </c>
      <c r="P1400">
        <f t="shared" si="84"/>
        <v>110</v>
      </c>
      <c r="Q1400">
        <f t="shared" si="85"/>
        <v>74.25</v>
      </c>
      <c r="R1400" s="14">
        <f t="shared" si="86"/>
        <v>38873.874236111107</v>
      </c>
      <c r="S1400" s="14">
        <f t="shared" si="87"/>
        <v>42556.874236111107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s="10" t="s">
        <v>8282</v>
      </c>
      <c r="P1401">
        <f t="shared" si="84"/>
        <v>126</v>
      </c>
      <c r="Q1401">
        <f t="shared" si="85"/>
        <v>61.7</v>
      </c>
      <c r="R1401" s="14">
        <f t="shared" si="86"/>
        <v>38236.004317129627</v>
      </c>
      <c r="S1401" s="14">
        <f t="shared" si="87"/>
        <v>41919.004317129627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s="10" t="s">
        <v>8282</v>
      </c>
      <c r="P1402">
        <f t="shared" si="84"/>
        <v>167</v>
      </c>
      <c r="Q1402">
        <f t="shared" si="85"/>
        <v>17.239999999999998</v>
      </c>
      <c r="R1402" s="14">
        <f t="shared" si="86"/>
        <v>38845.341122685189</v>
      </c>
      <c r="S1402" s="14">
        <f t="shared" si="87"/>
        <v>42533.229166666672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s="10" t="s">
        <v>8282</v>
      </c>
      <c r="P1403">
        <f t="shared" si="84"/>
        <v>497</v>
      </c>
      <c r="Q1403">
        <f t="shared" si="85"/>
        <v>51.72</v>
      </c>
      <c r="R1403" s="14">
        <f t="shared" si="86"/>
        <v>37746.99622685185</v>
      </c>
      <c r="S1403" s="14">
        <f t="shared" si="87"/>
        <v>41420.99622685185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s="10" t="s">
        <v>8282</v>
      </c>
      <c r="P1404">
        <f t="shared" si="84"/>
        <v>109</v>
      </c>
      <c r="Q1404">
        <f t="shared" si="85"/>
        <v>24.15</v>
      </c>
      <c r="R1404" s="14">
        <f t="shared" si="86"/>
        <v>38412.053368055553</v>
      </c>
      <c r="S1404" s="14">
        <f t="shared" si="87"/>
        <v>42125.011701388896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s="10" t="s">
        <v>8282</v>
      </c>
      <c r="P1405">
        <f t="shared" si="84"/>
        <v>103</v>
      </c>
      <c r="Q1405">
        <f t="shared" si="85"/>
        <v>62.17</v>
      </c>
      <c r="R1405" s="14">
        <f t="shared" si="86"/>
        <v>37798.062905092593</v>
      </c>
      <c r="S1405" s="14">
        <f t="shared" si="87"/>
        <v>41481.062905092593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s="10" t="s">
        <v>8297</v>
      </c>
      <c r="P1406">
        <f t="shared" si="84"/>
        <v>2</v>
      </c>
      <c r="Q1406">
        <f t="shared" si="85"/>
        <v>48.2</v>
      </c>
      <c r="R1406" s="14">
        <f t="shared" si="86"/>
        <v>38379.510243055556</v>
      </c>
      <c r="S1406" s="14">
        <f t="shared" si="87"/>
        <v>42057.510243055556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s="10" t="s">
        <v>8297</v>
      </c>
      <c r="P1407">
        <f t="shared" si="84"/>
        <v>0</v>
      </c>
      <c r="Q1407">
        <f t="shared" si="85"/>
        <v>6.18</v>
      </c>
      <c r="R1407" s="14">
        <f t="shared" si="86"/>
        <v>38288.680567129632</v>
      </c>
      <c r="S1407" s="14">
        <f t="shared" si="87"/>
        <v>41971.722233796296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s="10" t="s">
        <v>8297</v>
      </c>
      <c r="P1408">
        <f t="shared" si="84"/>
        <v>0</v>
      </c>
      <c r="Q1408">
        <f t="shared" si="85"/>
        <v>5</v>
      </c>
      <c r="R1408" s="14">
        <f t="shared" si="86"/>
        <v>38644.432951388888</v>
      </c>
      <c r="S1408" s="14">
        <f t="shared" si="87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s="10" t="s">
        <v>8297</v>
      </c>
      <c r="P1409">
        <f t="shared" si="84"/>
        <v>1</v>
      </c>
      <c r="Q1409">
        <f t="shared" si="85"/>
        <v>7.5</v>
      </c>
      <c r="R1409" s="14">
        <f t="shared" si="86"/>
        <v>38185.536782407406</v>
      </c>
      <c r="S1409" s="14">
        <f t="shared" si="87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s="10" t="s">
        <v>8297</v>
      </c>
      <c r="P1410">
        <f t="shared" si="84"/>
        <v>7</v>
      </c>
      <c r="Q1410">
        <f t="shared" si="85"/>
        <v>12</v>
      </c>
      <c r="R1410" s="14">
        <f t="shared" si="86"/>
        <v>38638.872175925921</v>
      </c>
      <c r="S1410" s="14">
        <f t="shared" si="87"/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s="10" t="s">
        <v>8297</v>
      </c>
      <c r="P1411">
        <f t="shared" ref="P1411:P1474" si="88">ROUND(E1411/D1411 *100, 0)</f>
        <v>0</v>
      </c>
      <c r="Q1411">
        <f t="shared" ref="Q1411:Q1474" si="89">IFERROR(ROUND(E1411/L1411, 2), 0)</f>
        <v>0</v>
      </c>
      <c r="R1411" s="14">
        <f t="shared" ref="R1411:R1474" si="90">(((J1411/60)/60)/24) + DATE(1960,1, 1)</f>
        <v>38292.133506944447</v>
      </c>
      <c r="S1411" s="14">
        <f t="shared" ref="S1411:S1474" si="91">(((I1411/60)/60)/24) + DATE(1970, 1, 1)</f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s="10" t="s">
        <v>8297</v>
      </c>
      <c r="P1412">
        <f t="shared" si="88"/>
        <v>0</v>
      </c>
      <c r="Q1412">
        <f t="shared" si="89"/>
        <v>1</v>
      </c>
      <c r="R1412" s="14">
        <f t="shared" si="90"/>
        <v>38826.318518518514</v>
      </c>
      <c r="S1412" s="14">
        <f t="shared" si="91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s="10" t="s">
        <v>8297</v>
      </c>
      <c r="P1413">
        <f t="shared" si="88"/>
        <v>0</v>
      </c>
      <c r="Q1413">
        <f t="shared" si="89"/>
        <v>2.33</v>
      </c>
      <c r="R1413" s="14">
        <f t="shared" si="90"/>
        <v>38360.059027777781</v>
      </c>
      <c r="S1413" s="14">
        <f t="shared" si="91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s="10" t="s">
        <v>8297</v>
      </c>
      <c r="P1414">
        <f t="shared" si="88"/>
        <v>5</v>
      </c>
      <c r="Q1414">
        <f t="shared" si="89"/>
        <v>24.62</v>
      </c>
      <c r="R1414" s="14">
        <f t="shared" si="90"/>
        <v>38294.063645833332</v>
      </c>
      <c r="S1414" s="14">
        <f t="shared" si="91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s="10" t="s">
        <v>8297</v>
      </c>
      <c r="P1415">
        <f t="shared" si="88"/>
        <v>5</v>
      </c>
      <c r="Q1415">
        <f t="shared" si="89"/>
        <v>100</v>
      </c>
      <c r="R1415" s="14">
        <f t="shared" si="90"/>
        <v>38707.437152777777</v>
      </c>
      <c r="S1415" s="14">
        <f t="shared" si="91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s="10" t="s">
        <v>8297</v>
      </c>
      <c r="P1416">
        <f t="shared" si="88"/>
        <v>0</v>
      </c>
      <c r="Q1416">
        <f t="shared" si="89"/>
        <v>1</v>
      </c>
      <c r="R1416" s="14">
        <f t="shared" si="90"/>
        <v>39055.25309027778</v>
      </c>
      <c r="S1416" s="14">
        <f t="shared" si="91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s="10" t="s">
        <v>8297</v>
      </c>
      <c r="P1417">
        <f t="shared" si="88"/>
        <v>18</v>
      </c>
      <c r="Q1417">
        <f t="shared" si="89"/>
        <v>88.89</v>
      </c>
      <c r="R1417" s="14">
        <f t="shared" si="90"/>
        <v>38539.675821759258</v>
      </c>
      <c r="S1417" s="14">
        <f t="shared" si="91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s="10" t="s">
        <v>8297</v>
      </c>
      <c r="P1418">
        <f t="shared" si="88"/>
        <v>0</v>
      </c>
      <c r="Q1418">
        <f t="shared" si="89"/>
        <v>0</v>
      </c>
      <c r="R1418" s="14">
        <f t="shared" si="90"/>
        <v>38646.926145833335</v>
      </c>
      <c r="S1418" s="14">
        <f t="shared" si="91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s="10" t="s">
        <v>8297</v>
      </c>
      <c r="P1419">
        <f t="shared" si="88"/>
        <v>1</v>
      </c>
      <c r="Q1419">
        <f t="shared" si="89"/>
        <v>27.5</v>
      </c>
      <c r="R1419" s="14">
        <f t="shared" si="90"/>
        <v>38579.15016203704</v>
      </c>
      <c r="S1419" s="14">
        <f t="shared" si="91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s="10" t="s">
        <v>8297</v>
      </c>
      <c r="P1420">
        <f t="shared" si="88"/>
        <v>0</v>
      </c>
      <c r="Q1420">
        <f t="shared" si="89"/>
        <v>6</v>
      </c>
      <c r="R1420" s="14">
        <f t="shared" si="90"/>
        <v>38742.456412037034</v>
      </c>
      <c r="S1420" s="14">
        <f t="shared" si="91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s="10" t="s">
        <v>8297</v>
      </c>
      <c r="P1421">
        <f t="shared" si="88"/>
        <v>7</v>
      </c>
      <c r="Q1421">
        <f t="shared" si="89"/>
        <v>44.5</v>
      </c>
      <c r="R1421" s="14">
        <f t="shared" si="90"/>
        <v>38969.456238425926</v>
      </c>
      <c r="S1421" s="14">
        <f t="shared" si="91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s="10" t="s">
        <v>8297</v>
      </c>
      <c r="P1422">
        <f t="shared" si="88"/>
        <v>3</v>
      </c>
      <c r="Q1422">
        <f t="shared" si="89"/>
        <v>1</v>
      </c>
      <c r="R1422" s="14">
        <f t="shared" si="90"/>
        <v>38871.667662037042</v>
      </c>
      <c r="S1422" s="14">
        <f t="shared" si="91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s="10" t="s">
        <v>8297</v>
      </c>
      <c r="P1423">
        <f t="shared" si="88"/>
        <v>0</v>
      </c>
      <c r="Q1423">
        <f t="shared" si="89"/>
        <v>100</v>
      </c>
      <c r="R1423" s="14">
        <f t="shared" si="90"/>
        <v>38360.915613425925</v>
      </c>
      <c r="S1423" s="14">
        <f t="shared" si="91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s="10" t="s">
        <v>8297</v>
      </c>
      <c r="P1424">
        <f t="shared" si="88"/>
        <v>0</v>
      </c>
      <c r="Q1424">
        <f t="shared" si="89"/>
        <v>13</v>
      </c>
      <c r="R1424" s="14">
        <f t="shared" si="90"/>
        <v>38951.239629629628</v>
      </c>
      <c r="S1424" s="14">
        <f t="shared" si="91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s="10" t="s">
        <v>8297</v>
      </c>
      <c r="P1425">
        <f t="shared" si="88"/>
        <v>0</v>
      </c>
      <c r="Q1425">
        <f t="shared" si="89"/>
        <v>100</v>
      </c>
      <c r="R1425" s="14">
        <f t="shared" si="90"/>
        <v>38687.360312500001</v>
      </c>
      <c r="S1425" s="14">
        <f t="shared" si="91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s="10" t="s">
        <v>8297</v>
      </c>
      <c r="P1426">
        <f t="shared" si="88"/>
        <v>20</v>
      </c>
      <c r="Q1426">
        <f t="shared" si="89"/>
        <v>109.07</v>
      </c>
      <c r="R1426" s="14">
        <f t="shared" si="90"/>
        <v>39023.717615740738</v>
      </c>
      <c r="S1426" s="14">
        <f t="shared" si="91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s="10" t="s">
        <v>8297</v>
      </c>
      <c r="P1427">
        <f t="shared" si="88"/>
        <v>0</v>
      </c>
      <c r="Q1427">
        <f t="shared" si="89"/>
        <v>0</v>
      </c>
      <c r="R1427" s="14">
        <f t="shared" si="90"/>
        <v>38440.131469907406</v>
      </c>
      <c r="S1427" s="14">
        <f t="shared" si="91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s="10" t="s">
        <v>8297</v>
      </c>
      <c r="P1428">
        <f t="shared" si="88"/>
        <v>0</v>
      </c>
      <c r="Q1428">
        <f t="shared" si="89"/>
        <v>0</v>
      </c>
      <c r="R1428" s="14">
        <f t="shared" si="90"/>
        <v>38527.390277777777</v>
      </c>
      <c r="S1428" s="14">
        <f t="shared" si="91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s="10" t="s">
        <v>8297</v>
      </c>
      <c r="P1429">
        <f t="shared" si="88"/>
        <v>8</v>
      </c>
      <c r="Q1429">
        <f t="shared" si="89"/>
        <v>104.75</v>
      </c>
      <c r="R1429" s="14">
        <f t="shared" si="90"/>
        <v>38948.851678240739</v>
      </c>
      <c r="S1429" s="14">
        <f t="shared" si="91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s="10" t="s">
        <v>8297</v>
      </c>
      <c r="P1430">
        <f t="shared" si="88"/>
        <v>5</v>
      </c>
      <c r="Q1430">
        <f t="shared" si="89"/>
        <v>15</v>
      </c>
      <c r="R1430" s="14">
        <f t="shared" si="90"/>
        <v>38779.379826388889</v>
      </c>
      <c r="S1430" s="14">
        <f t="shared" si="91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s="10" t="s">
        <v>8297</v>
      </c>
      <c r="P1431">
        <f t="shared" si="88"/>
        <v>0</v>
      </c>
      <c r="Q1431">
        <f t="shared" si="89"/>
        <v>0</v>
      </c>
      <c r="R1431" s="14">
        <f t="shared" si="90"/>
        <v>38421.060671296291</v>
      </c>
      <c r="S1431" s="14">
        <f t="shared" si="91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s="10" t="s">
        <v>8297</v>
      </c>
      <c r="P1432">
        <f t="shared" si="88"/>
        <v>8</v>
      </c>
      <c r="Q1432">
        <f t="shared" si="89"/>
        <v>80.599999999999994</v>
      </c>
      <c r="R1432" s="14">
        <f t="shared" si="90"/>
        <v>38308.813518518517</v>
      </c>
      <c r="S1432" s="14">
        <f t="shared" si="91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s="10" t="s">
        <v>8297</v>
      </c>
      <c r="P1433">
        <f t="shared" si="88"/>
        <v>32</v>
      </c>
      <c r="Q1433">
        <f t="shared" si="89"/>
        <v>115.55</v>
      </c>
      <c r="R1433" s="14">
        <f t="shared" si="90"/>
        <v>38651.210833333331</v>
      </c>
      <c r="S1433" s="14">
        <f t="shared" si="91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s="10" t="s">
        <v>8297</v>
      </c>
      <c r="P1434">
        <f t="shared" si="88"/>
        <v>0</v>
      </c>
      <c r="Q1434">
        <f t="shared" si="89"/>
        <v>0</v>
      </c>
      <c r="R1434" s="14">
        <f t="shared" si="90"/>
        <v>38522.780416666668</v>
      </c>
      <c r="S1434" s="14">
        <f t="shared" si="91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s="10" t="s">
        <v>8297</v>
      </c>
      <c r="P1435">
        <f t="shared" si="88"/>
        <v>7</v>
      </c>
      <c r="Q1435">
        <f t="shared" si="89"/>
        <v>80.5</v>
      </c>
      <c r="R1435" s="14">
        <f t="shared" si="90"/>
        <v>39020.625868055555</v>
      </c>
      <c r="S1435" s="14">
        <f t="shared" si="91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s="10" t="s">
        <v>8297</v>
      </c>
      <c r="P1436">
        <f t="shared" si="88"/>
        <v>10</v>
      </c>
      <c r="Q1436">
        <f t="shared" si="89"/>
        <v>744.55</v>
      </c>
      <c r="R1436" s="14">
        <f t="shared" si="90"/>
        <v>38489.767106481479</v>
      </c>
      <c r="S1436" s="14">
        <f t="shared" si="91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s="10" t="s">
        <v>8297</v>
      </c>
      <c r="P1437">
        <f t="shared" si="88"/>
        <v>0</v>
      </c>
      <c r="Q1437">
        <f t="shared" si="89"/>
        <v>7.5</v>
      </c>
      <c r="R1437" s="14">
        <f t="shared" si="90"/>
        <v>38605.780324074076</v>
      </c>
      <c r="S1437" s="14">
        <f t="shared" si="91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s="10" t="s">
        <v>8297</v>
      </c>
      <c r="P1438">
        <f t="shared" si="88"/>
        <v>1</v>
      </c>
      <c r="Q1438">
        <f t="shared" si="89"/>
        <v>38.5</v>
      </c>
      <c r="R1438" s="14">
        <f t="shared" si="90"/>
        <v>38738.35019675926</v>
      </c>
      <c r="S1438" s="14">
        <f t="shared" si="91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s="10" t="s">
        <v>8297</v>
      </c>
      <c r="P1439">
        <f t="shared" si="88"/>
        <v>27</v>
      </c>
      <c r="Q1439">
        <f t="shared" si="89"/>
        <v>36.68</v>
      </c>
      <c r="R1439" s="14">
        <f t="shared" si="90"/>
        <v>38143.531701388885</v>
      </c>
      <c r="S1439" s="14">
        <f t="shared" si="91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s="10" t="s">
        <v>8297</v>
      </c>
      <c r="P1440">
        <f t="shared" si="88"/>
        <v>3</v>
      </c>
      <c r="Q1440">
        <f t="shared" si="89"/>
        <v>75</v>
      </c>
      <c r="R1440" s="14">
        <f t="shared" si="90"/>
        <v>38804.871516203704</v>
      </c>
      <c r="S1440" s="14">
        <f t="shared" si="91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s="10" t="s">
        <v>8297</v>
      </c>
      <c r="P1441">
        <f t="shared" si="88"/>
        <v>7</v>
      </c>
      <c r="Q1441">
        <f t="shared" si="89"/>
        <v>30</v>
      </c>
      <c r="R1441" s="14">
        <f t="shared" si="90"/>
        <v>38387.829872685179</v>
      </c>
      <c r="S1441" s="14">
        <f t="shared" si="91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s="10" t="s">
        <v>8297</v>
      </c>
      <c r="P1442">
        <f t="shared" si="88"/>
        <v>0</v>
      </c>
      <c r="Q1442">
        <f t="shared" si="89"/>
        <v>1</v>
      </c>
      <c r="R1442" s="14">
        <f t="shared" si="90"/>
        <v>38833.748414351852</v>
      </c>
      <c r="S1442" s="14">
        <f t="shared" si="91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s="10" t="s">
        <v>8297</v>
      </c>
      <c r="P1443">
        <f t="shared" si="88"/>
        <v>1</v>
      </c>
      <c r="Q1443">
        <f t="shared" si="89"/>
        <v>673.33</v>
      </c>
      <c r="R1443" s="14">
        <f t="shared" si="90"/>
        <v>38545.765844907408</v>
      </c>
      <c r="S1443" s="14">
        <f t="shared" si="91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s="10" t="s">
        <v>8297</v>
      </c>
      <c r="P1444">
        <f t="shared" si="88"/>
        <v>0</v>
      </c>
      <c r="Q1444">
        <f t="shared" si="89"/>
        <v>0</v>
      </c>
      <c r="R1444" s="14">
        <f t="shared" si="90"/>
        <v>38832.64534722222</v>
      </c>
      <c r="S1444" s="14">
        <f t="shared" si="91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s="10" t="s">
        <v>8297</v>
      </c>
      <c r="P1445">
        <f t="shared" si="88"/>
        <v>0</v>
      </c>
      <c r="Q1445">
        <f t="shared" si="89"/>
        <v>0</v>
      </c>
      <c r="R1445" s="14">
        <f t="shared" si="90"/>
        <v>39054.926030092596</v>
      </c>
      <c r="S1445" s="14">
        <f t="shared" si="91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s="10" t="s">
        <v>8297</v>
      </c>
      <c r="P1446">
        <f t="shared" si="88"/>
        <v>0</v>
      </c>
      <c r="Q1446">
        <f t="shared" si="89"/>
        <v>0</v>
      </c>
      <c r="R1446" s="14">
        <f t="shared" si="90"/>
        <v>38546.873402777783</v>
      </c>
      <c r="S1446" s="14">
        <f t="shared" si="91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s="10" t="s">
        <v>8297</v>
      </c>
      <c r="P1447">
        <f t="shared" si="88"/>
        <v>0</v>
      </c>
      <c r="Q1447">
        <f t="shared" si="89"/>
        <v>0</v>
      </c>
      <c r="R1447" s="14">
        <f t="shared" si="90"/>
        <v>38486.542303240742</v>
      </c>
      <c r="S1447" s="14">
        <f t="shared" si="91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s="10" t="s">
        <v>8297</v>
      </c>
      <c r="P1448">
        <f t="shared" si="88"/>
        <v>0</v>
      </c>
      <c r="Q1448">
        <f t="shared" si="89"/>
        <v>0</v>
      </c>
      <c r="R1448" s="14">
        <f t="shared" si="90"/>
        <v>38808.447662037041</v>
      </c>
      <c r="S1448" s="14">
        <f t="shared" si="91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s="10" t="s">
        <v>8297</v>
      </c>
      <c r="P1449">
        <f t="shared" si="88"/>
        <v>0</v>
      </c>
      <c r="Q1449">
        <f t="shared" si="89"/>
        <v>25</v>
      </c>
      <c r="R1449" s="14">
        <f t="shared" si="90"/>
        <v>38876.730717592596</v>
      </c>
      <c r="S1449" s="14">
        <f t="shared" si="91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s="10" t="s">
        <v>8297</v>
      </c>
      <c r="P1450">
        <f t="shared" si="88"/>
        <v>0</v>
      </c>
      <c r="Q1450">
        <f t="shared" si="89"/>
        <v>0</v>
      </c>
      <c r="R1450" s="14">
        <f t="shared" si="90"/>
        <v>38462.936550925922</v>
      </c>
      <c r="S1450" s="14">
        <f t="shared" si="91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s="10" t="s">
        <v>8297</v>
      </c>
      <c r="P1451">
        <f t="shared" si="88"/>
        <v>0</v>
      </c>
      <c r="Q1451">
        <f t="shared" si="89"/>
        <v>0</v>
      </c>
      <c r="R1451" s="14">
        <f t="shared" si="90"/>
        <v>38433.811400462961</v>
      </c>
      <c r="S1451" s="14">
        <f t="shared" si="91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s="10" t="s">
        <v>8297</v>
      </c>
      <c r="P1452">
        <f t="shared" si="88"/>
        <v>0</v>
      </c>
      <c r="Q1452">
        <f t="shared" si="89"/>
        <v>1</v>
      </c>
      <c r="R1452" s="14">
        <f t="shared" si="90"/>
        <v>38737.171261574069</v>
      </c>
      <c r="S1452" s="14">
        <f t="shared" si="91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s="10" t="s">
        <v>8297</v>
      </c>
      <c r="P1453">
        <f t="shared" si="88"/>
        <v>0</v>
      </c>
      <c r="Q1453">
        <f t="shared" si="89"/>
        <v>1</v>
      </c>
      <c r="R1453" s="14">
        <f t="shared" si="90"/>
        <v>38278.959016203706</v>
      </c>
      <c r="S1453" s="14">
        <f t="shared" si="91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s="10" t="s">
        <v>8297</v>
      </c>
      <c r="P1454">
        <f t="shared" si="88"/>
        <v>0</v>
      </c>
      <c r="Q1454">
        <f t="shared" si="89"/>
        <v>0</v>
      </c>
      <c r="R1454" s="14">
        <f t="shared" si="90"/>
        <v>38165.703275462962</v>
      </c>
      <c r="S1454" s="14">
        <f t="shared" si="91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s="10" t="s">
        <v>8297</v>
      </c>
      <c r="P1455">
        <f t="shared" si="88"/>
        <v>0</v>
      </c>
      <c r="Q1455">
        <f t="shared" si="89"/>
        <v>0</v>
      </c>
      <c r="R1455" s="14">
        <f t="shared" si="90"/>
        <v>39142.696145833332</v>
      </c>
      <c r="S1455" s="14">
        <f t="shared" si="91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s="10" t="s">
        <v>8297</v>
      </c>
      <c r="P1456">
        <f t="shared" si="88"/>
        <v>1</v>
      </c>
      <c r="Q1456">
        <f t="shared" si="89"/>
        <v>15</v>
      </c>
      <c r="R1456" s="14">
        <f t="shared" si="90"/>
        <v>38810.866666666669</v>
      </c>
      <c r="S1456" s="14">
        <f t="shared" si="91"/>
        <v>42484.915972222225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s="10" t="s">
        <v>8297</v>
      </c>
      <c r="P1457">
        <f t="shared" si="88"/>
        <v>11</v>
      </c>
      <c r="Q1457">
        <f t="shared" si="89"/>
        <v>225</v>
      </c>
      <c r="R1457" s="14">
        <f t="shared" si="90"/>
        <v>38179.672685185185</v>
      </c>
      <c r="S1457" s="14">
        <f t="shared" si="91"/>
        <v>41887.568749999999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s="10" t="s">
        <v>8297</v>
      </c>
      <c r="P1458">
        <f t="shared" si="88"/>
        <v>3</v>
      </c>
      <c r="Q1458">
        <f t="shared" si="89"/>
        <v>48.33</v>
      </c>
      <c r="R1458" s="14">
        <f t="shared" si="90"/>
        <v>39055.668576388889</v>
      </c>
      <c r="S1458" s="14">
        <f t="shared" si="91"/>
        <v>42738.668576388889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s="10" t="s">
        <v>8297</v>
      </c>
      <c r="P1459">
        <f t="shared" si="88"/>
        <v>0</v>
      </c>
      <c r="Q1459">
        <f t="shared" si="89"/>
        <v>0</v>
      </c>
      <c r="R1459" s="14">
        <f t="shared" si="90"/>
        <v>38636.89634259259</v>
      </c>
      <c r="S1459" s="14">
        <f t="shared" si="91"/>
        <v>42319.938009259262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s="10" t="s">
        <v>8297</v>
      </c>
      <c r="P1460">
        <f t="shared" si="88"/>
        <v>0</v>
      </c>
      <c r="Q1460">
        <f t="shared" si="89"/>
        <v>0</v>
      </c>
      <c r="R1460" s="14">
        <f t="shared" si="90"/>
        <v>38178.705555555556</v>
      </c>
      <c r="S1460" s="14">
        <f t="shared" si="91"/>
        <v>41862.166666666664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s="10" t="s">
        <v>8297</v>
      </c>
      <c r="P1461">
        <f t="shared" si="88"/>
        <v>0</v>
      </c>
      <c r="Q1461">
        <f t="shared" si="89"/>
        <v>0</v>
      </c>
      <c r="R1461" s="14">
        <f t="shared" si="90"/>
        <v>38659.204814814817</v>
      </c>
      <c r="S1461" s="14">
        <f t="shared" si="91"/>
        <v>42340.725694444445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s="10" t="s">
        <v>8297</v>
      </c>
      <c r="P1462">
        <f t="shared" si="88"/>
        <v>0</v>
      </c>
      <c r="Q1462">
        <f t="shared" si="89"/>
        <v>0</v>
      </c>
      <c r="R1462" s="14">
        <f t="shared" si="90"/>
        <v>38262.896967592591</v>
      </c>
      <c r="S1462" s="14">
        <f t="shared" si="91"/>
        <v>41973.989583333328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s="10" t="s">
        <v>8298</v>
      </c>
      <c r="P1463">
        <f t="shared" si="88"/>
        <v>101</v>
      </c>
      <c r="Q1463">
        <f t="shared" si="89"/>
        <v>44.67</v>
      </c>
      <c r="R1463" s="14">
        <f t="shared" si="90"/>
        <v>38246.645300925928</v>
      </c>
      <c r="S1463" s="14">
        <f t="shared" si="91"/>
        <v>41933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s="10" t="s">
        <v>8298</v>
      </c>
      <c r="P1464">
        <f t="shared" si="88"/>
        <v>109</v>
      </c>
      <c r="Q1464">
        <f t="shared" si="89"/>
        <v>28.94</v>
      </c>
      <c r="R1464" s="14">
        <f t="shared" si="90"/>
        <v>37691.662858796299</v>
      </c>
      <c r="S1464" s="14">
        <f t="shared" si="91"/>
        <v>41374.662858796299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s="10" t="s">
        <v>8298</v>
      </c>
      <c r="P1465">
        <f t="shared" si="88"/>
        <v>148</v>
      </c>
      <c r="Q1465">
        <f t="shared" si="89"/>
        <v>35.44</v>
      </c>
      <c r="R1465" s="14">
        <f t="shared" si="90"/>
        <v>37673.911319444444</v>
      </c>
      <c r="S1465" s="14">
        <f t="shared" si="91"/>
        <v>41371.869652777779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s="10" t="s">
        <v>8298</v>
      </c>
      <c r="P1466">
        <f t="shared" si="88"/>
        <v>163</v>
      </c>
      <c r="Q1466">
        <f t="shared" si="89"/>
        <v>34.869999999999997</v>
      </c>
      <c r="R1466" s="14">
        <f t="shared" si="90"/>
        <v>37638.661550925928</v>
      </c>
      <c r="S1466" s="14">
        <f t="shared" si="91"/>
        <v>41321.661550925928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s="10" t="s">
        <v>8298</v>
      </c>
      <c r="P1467">
        <f t="shared" si="88"/>
        <v>456</v>
      </c>
      <c r="Q1467">
        <f t="shared" si="89"/>
        <v>52.62</v>
      </c>
      <c r="R1467" s="14">
        <f t="shared" si="90"/>
        <v>37306.734398148146</v>
      </c>
      <c r="S1467" s="14">
        <f t="shared" si="91"/>
        <v>40990.125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s="10" t="s">
        <v>8298</v>
      </c>
      <c r="P1468">
        <f t="shared" si="88"/>
        <v>108</v>
      </c>
      <c r="Q1468">
        <f t="shared" si="89"/>
        <v>69.599999999999994</v>
      </c>
      <c r="R1468" s="14">
        <f t="shared" si="90"/>
        <v>38687.172060185185</v>
      </c>
      <c r="S1468" s="14">
        <f t="shared" si="91"/>
        <v>42381.208333333328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s="10" t="s">
        <v>8298</v>
      </c>
      <c r="P1469">
        <f t="shared" si="88"/>
        <v>115</v>
      </c>
      <c r="Q1469">
        <f t="shared" si="89"/>
        <v>76.72</v>
      </c>
      <c r="R1469" s="14">
        <f t="shared" si="90"/>
        <v>37280.80190972222</v>
      </c>
      <c r="S1469" s="14">
        <f t="shared" si="91"/>
        <v>40993.760243055556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s="10" t="s">
        <v>8298</v>
      </c>
      <c r="P1470">
        <f t="shared" si="88"/>
        <v>102</v>
      </c>
      <c r="Q1470">
        <f t="shared" si="89"/>
        <v>33.19</v>
      </c>
      <c r="R1470" s="14">
        <f t="shared" si="90"/>
        <v>36993.014456018522</v>
      </c>
      <c r="S1470" s="14">
        <f t="shared" si="91"/>
        <v>40706.014456018522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s="10" t="s">
        <v>8298</v>
      </c>
      <c r="P1471">
        <f t="shared" si="88"/>
        <v>108</v>
      </c>
      <c r="Q1471">
        <f t="shared" si="89"/>
        <v>149.46</v>
      </c>
      <c r="R1471" s="14">
        <f t="shared" si="90"/>
        <v>37637.598483796297</v>
      </c>
      <c r="S1471" s="14">
        <f t="shared" si="91"/>
        <v>41320.598483796297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s="10" t="s">
        <v>8298</v>
      </c>
      <c r="P1472">
        <f t="shared" si="88"/>
        <v>125</v>
      </c>
      <c r="Q1472">
        <f t="shared" si="89"/>
        <v>23.17</v>
      </c>
      <c r="R1472" s="14">
        <f t="shared" si="90"/>
        <v>37597.827118055553</v>
      </c>
      <c r="S1472" s="14">
        <f t="shared" si="91"/>
        <v>41271.827118055553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s="10" t="s">
        <v>8298</v>
      </c>
      <c r="P1473">
        <f t="shared" si="88"/>
        <v>104</v>
      </c>
      <c r="Q1473">
        <f t="shared" si="89"/>
        <v>96.88</v>
      </c>
      <c r="R1473" s="14">
        <f t="shared" si="90"/>
        <v>38420.957569444443</v>
      </c>
      <c r="S1473" s="14">
        <f t="shared" si="91"/>
        <v>42103.957569444443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s="10" t="s">
        <v>8298</v>
      </c>
      <c r="P1474">
        <f t="shared" si="88"/>
        <v>139</v>
      </c>
      <c r="Q1474">
        <f t="shared" si="89"/>
        <v>103.2</v>
      </c>
      <c r="R1474" s="14">
        <f t="shared" si="90"/>
        <v>37880.542858796296</v>
      </c>
      <c r="S1474" s="14">
        <f t="shared" si="91"/>
        <v>41563.542858796296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s="10" t="s">
        <v>8298</v>
      </c>
      <c r="P1475">
        <f t="shared" ref="P1475:P1538" si="92">ROUND(E1475/D1475 *100, 0)</f>
        <v>121</v>
      </c>
      <c r="Q1475">
        <f t="shared" ref="Q1475:Q1538" si="93">IFERROR(ROUND(E1475/L1475, 2), 0)</f>
        <v>38.46</v>
      </c>
      <c r="R1475" s="14">
        <f t="shared" ref="R1475:R1538" si="94">(((J1475/60)/60)/24) + DATE(1960,1, 1)</f>
        <v>37286.979618055557</v>
      </c>
      <c r="S1475" s="14">
        <f t="shared" ref="S1475:S1538" si="95">(((I1475/60)/60)/24) + DATE(1970, 1, 1)</f>
        <v>40969.979618055557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s="10" t="s">
        <v>8298</v>
      </c>
      <c r="P1476">
        <f t="shared" si="92"/>
        <v>112</v>
      </c>
      <c r="Q1476">
        <f t="shared" si="93"/>
        <v>44.32</v>
      </c>
      <c r="R1476" s="14">
        <f t="shared" si="94"/>
        <v>37847.727916666663</v>
      </c>
      <c r="S1476" s="14">
        <f t="shared" si="95"/>
        <v>41530.727916666663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s="10" t="s">
        <v>8298</v>
      </c>
      <c r="P1477">
        <f t="shared" si="92"/>
        <v>189</v>
      </c>
      <c r="Q1477">
        <f t="shared" si="93"/>
        <v>64.17</v>
      </c>
      <c r="R1477" s="14">
        <f t="shared" si="94"/>
        <v>38307.722951388889</v>
      </c>
      <c r="S1477" s="14">
        <f t="shared" si="95"/>
        <v>41993.207638888889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s="10" t="s">
        <v>8298</v>
      </c>
      <c r="P1478">
        <f t="shared" si="92"/>
        <v>662</v>
      </c>
      <c r="Q1478">
        <f t="shared" si="93"/>
        <v>43.33</v>
      </c>
      <c r="R1478" s="14">
        <f t="shared" si="94"/>
        <v>37113.041921296295</v>
      </c>
      <c r="S1478" s="14">
        <f t="shared" si="95"/>
        <v>40796.041921296295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s="10" t="s">
        <v>8298</v>
      </c>
      <c r="P1479">
        <f t="shared" si="92"/>
        <v>111</v>
      </c>
      <c r="Q1479">
        <f t="shared" si="93"/>
        <v>90.5</v>
      </c>
      <c r="R1479" s="14">
        <f t="shared" si="94"/>
        <v>37187.615787037037</v>
      </c>
      <c r="S1479" s="14">
        <f t="shared" si="95"/>
        <v>40900.125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s="10" t="s">
        <v>8298</v>
      </c>
      <c r="P1480">
        <f t="shared" si="92"/>
        <v>1182</v>
      </c>
      <c r="Q1480">
        <f t="shared" si="93"/>
        <v>29.19</v>
      </c>
      <c r="R1480" s="14">
        <f t="shared" si="94"/>
        <v>37741.871678240743</v>
      </c>
      <c r="S1480" s="14">
        <f t="shared" si="95"/>
        <v>41408.871678240743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s="10" t="s">
        <v>8298</v>
      </c>
      <c r="P1481">
        <f t="shared" si="92"/>
        <v>137</v>
      </c>
      <c r="Q1481">
        <f t="shared" si="93"/>
        <v>30.96</v>
      </c>
      <c r="R1481" s="14">
        <f t="shared" si="94"/>
        <v>38101.745243055557</v>
      </c>
      <c r="S1481" s="14">
        <f t="shared" si="95"/>
        <v>41769.165972222225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s="10" t="s">
        <v>8298</v>
      </c>
      <c r="P1482">
        <f t="shared" si="92"/>
        <v>117</v>
      </c>
      <c r="Q1482">
        <f t="shared" si="93"/>
        <v>92.16</v>
      </c>
      <c r="R1482" s="14">
        <f t="shared" si="94"/>
        <v>37811.934016203704</v>
      </c>
      <c r="S1482" s="14">
        <f t="shared" si="95"/>
        <v>41481.708333333336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s="10" t="s">
        <v>8280</v>
      </c>
      <c r="P1483">
        <f t="shared" si="92"/>
        <v>2</v>
      </c>
      <c r="Q1483">
        <f t="shared" si="93"/>
        <v>17.5</v>
      </c>
      <c r="R1483" s="14">
        <f t="shared" si="94"/>
        <v>37897.922974537039</v>
      </c>
      <c r="S1483" s="14">
        <f t="shared" si="95"/>
        <v>41580.922974537039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s="10" t="s">
        <v>8280</v>
      </c>
      <c r="P1484">
        <f t="shared" si="92"/>
        <v>0</v>
      </c>
      <c r="Q1484">
        <f t="shared" si="93"/>
        <v>5</v>
      </c>
      <c r="R1484" s="14">
        <f t="shared" si="94"/>
        <v>37483.85805555556</v>
      </c>
      <c r="S1484" s="14">
        <f t="shared" si="95"/>
        <v>41159.32708333333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s="10" t="s">
        <v>8280</v>
      </c>
      <c r="P1485">
        <f t="shared" si="92"/>
        <v>1</v>
      </c>
      <c r="Q1485">
        <f t="shared" si="93"/>
        <v>25</v>
      </c>
      <c r="R1485" s="14">
        <f t="shared" si="94"/>
        <v>38895.192997685182</v>
      </c>
      <c r="S1485" s="14">
        <f t="shared" si="95"/>
        <v>42573.192997685182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s="10" t="s">
        <v>8280</v>
      </c>
      <c r="P1486">
        <f t="shared" si="92"/>
        <v>0</v>
      </c>
      <c r="Q1486">
        <f t="shared" si="93"/>
        <v>0</v>
      </c>
      <c r="R1486" s="14">
        <f t="shared" si="94"/>
        <v>37400.200960648144</v>
      </c>
      <c r="S1486" s="14">
        <f t="shared" si="95"/>
        <v>41111.618750000001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s="10" t="s">
        <v>8280</v>
      </c>
      <c r="P1487">
        <f t="shared" si="92"/>
        <v>2</v>
      </c>
      <c r="Q1487">
        <f t="shared" si="93"/>
        <v>50</v>
      </c>
      <c r="R1487" s="14">
        <f t="shared" si="94"/>
        <v>38477.795983796299</v>
      </c>
      <c r="S1487" s="14">
        <f t="shared" si="95"/>
        <v>42175.795983796299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s="10" t="s">
        <v>8280</v>
      </c>
      <c r="P1488">
        <f t="shared" si="92"/>
        <v>0</v>
      </c>
      <c r="Q1488">
        <f t="shared" si="93"/>
        <v>16</v>
      </c>
      <c r="R1488" s="14">
        <f t="shared" si="94"/>
        <v>38379.168530092589</v>
      </c>
      <c r="S1488" s="14">
        <f t="shared" si="95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s="10" t="s">
        <v>8280</v>
      </c>
      <c r="P1489">
        <f t="shared" si="92"/>
        <v>0</v>
      </c>
      <c r="Q1489">
        <f t="shared" si="93"/>
        <v>0</v>
      </c>
      <c r="R1489" s="14">
        <f t="shared" si="94"/>
        <v>38901.917488425926</v>
      </c>
      <c r="S1489" s="14">
        <f t="shared" si="95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s="10" t="s">
        <v>8280</v>
      </c>
      <c r="P1490">
        <f t="shared" si="92"/>
        <v>2</v>
      </c>
      <c r="Q1490">
        <f t="shared" si="93"/>
        <v>60</v>
      </c>
      <c r="R1490" s="14">
        <f t="shared" si="94"/>
        <v>37961.563194444447</v>
      </c>
      <c r="S1490" s="14">
        <f t="shared" si="95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s="10" t="s">
        <v>8280</v>
      </c>
      <c r="P1491">
        <f t="shared" si="92"/>
        <v>0</v>
      </c>
      <c r="Q1491">
        <f t="shared" si="93"/>
        <v>0</v>
      </c>
      <c r="R1491" s="14">
        <f t="shared" si="94"/>
        <v>37545.611712962964</v>
      </c>
      <c r="S1491" s="14">
        <f t="shared" si="95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s="10" t="s">
        <v>8280</v>
      </c>
      <c r="P1492">
        <f t="shared" si="92"/>
        <v>31</v>
      </c>
      <c r="Q1492">
        <f t="shared" si="93"/>
        <v>47.11</v>
      </c>
      <c r="R1492" s="14">
        <f t="shared" si="94"/>
        <v>37867.561041666668</v>
      </c>
      <c r="S1492" s="14">
        <f t="shared" si="95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s="10" t="s">
        <v>8280</v>
      </c>
      <c r="P1493">
        <f t="shared" si="92"/>
        <v>8</v>
      </c>
      <c r="Q1493">
        <f t="shared" si="93"/>
        <v>100</v>
      </c>
      <c r="R1493" s="14">
        <f t="shared" si="94"/>
        <v>38338.713460648149</v>
      </c>
      <c r="S1493" s="14">
        <f t="shared" si="95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s="10" t="s">
        <v>8280</v>
      </c>
      <c r="P1494">
        <f t="shared" si="92"/>
        <v>1</v>
      </c>
      <c r="Q1494">
        <f t="shared" si="93"/>
        <v>15</v>
      </c>
      <c r="R1494" s="14">
        <f t="shared" si="94"/>
        <v>37029.884791666671</v>
      </c>
      <c r="S1494" s="14">
        <f t="shared" si="95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s="10" t="s">
        <v>8280</v>
      </c>
      <c r="P1495">
        <f t="shared" si="92"/>
        <v>0</v>
      </c>
      <c r="Q1495">
        <f t="shared" si="93"/>
        <v>0</v>
      </c>
      <c r="R1495" s="14">
        <f t="shared" si="94"/>
        <v>37758.866608796299</v>
      </c>
      <c r="S1495" s="14">
        <f t="shared" si="95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s="10" t="s">
        <v>8280</v>
      </c>
      <c r="P1496">
        <f t="shared" si="92"/>
        <v>9</v>
      </c>
      <c r="Q1496">
        <f t="shared" si="93"/>
        <v>40.450000000000003</v>
      </c>
      <c r="R1496" s="14">
        <f t="shared" si="94"/>
        <v>38414.722372685181</v>
      </c>
      <c r="S1496" s="14">
        <f t="shared" si="95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s="10" t="s">
        <v>8280</v>
      </c>
      <c r="P1497">
        <f t="shared" si="92"/>
        <v>0</v>
      </c>
      <c r="Q1497">
        <f t="shared" si="93"/>
        <v>0</v>
      </c>
      <c r="R1497" s="14">
        <f t="shared" si="94"/>
        <v>37099.789710648147</v>
      </c>
      <c r="S1497" s="14">
        <f t="shared" si="95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s="10" t="s">
        <v>8280</v>
      </c>
      <c r="P1498">
        <f t="shared" si="92"/>
        <v>0</v>
      </c>
      <c r="Q1498">
        <f t="shared" si="93"/>
        <v>0</v>
      </c>
      <c r="R1498" s="14">
        <f t="shared" si="94"/>
        <v>38185.475219907406</v>
      </c>
      <c r="S1498" s="14">
        <f t="shared" si="95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s="10" t="s">
        <v>8280</v>
      </c>
      <c r="P1499">
        <f t="shared" si="92"/>
        <v>0</v>
      </c>
      <c r="Q1499">
        <f t="shared" si="93"/>
        <v>1</v>
      </c>
      <c r="R1499" s="14">
        <f t="shared" si="94"/>
        <v>37791.64261574074</v>
      </c>
      <c r="S1499" s="14">
        <f t="shared" si="95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s="10" t="s">
        <v>8280</v>
      </c>
      <c r="P1500">
        <f t="shared" si="92"/>
        <v>2</v>
      </c>
      <c r="Q1500">
        <f t="shared" si="93"/>
        <v>19</v>
      </c>
      <c r="R1500" s="14">
        <f t="shared" si="94"/>
        <v>38187.983541666668</v>
      </c>
      <c r="S1500" s="14">
        <f t="shared" si="95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s="10" t="s">
        <v>8280</v>
      </c>
      <c r="P1501">
        <f t="shared" si="92"/>
        <v>0</v>
      </c>
      <c r="Q1501">
        <f t="shared" si="93"/>
        <v>5</v>
      </c>
      <c r="R1501" s="14">
        <f t="shared" si="94"/>
        <v>38874.007326388892</v>
      </c>
      <c r="S1501" s="14">
        <f t="shared" si="95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s="10" t="s">
        <v>8280</v>
      </c>
      <c r="P1502">
        <f t="shared" si="92"/>
        <v>25</v>
      </c>
      <c r="Q1502">
        <f t="shared" si="93"/>
        <v>46.73</v>
      </c>
      <c r="R1502" s="14">
        <f t="shared" si="94"/>
        <v>37712.904594907406</v>
      </c>
      <c r="S1502" s="14">
        <f t="shared" si="95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s="10" t="s">
        <v>8295</v>
      </c>
      <c r="P1503">
        <f t="shared" si="92"/>
        <v>166</v>
      </c>
      <c r="Q1503">
        <f t="shared" si="93"/>
        <v>97.73</v>
      </c>
      <c r="R1503" s="14">
        <f t="shared" si="94"/>
        <v>38510.583599537036</v>
      </c>
      <c r="S1503" s="14">
        <f t="shared" si="95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s="10" t="s">
        <v>8295</v>
      </c>
      <c r="P1504">
        <f t="shared" si="92"/>
        <v>101</v>
      </c>
      <c r="Q1504">
        <f t="shared" si="93"/>
        <v>67.84</v>
      </c>
      <c r="R1504" s="14">
        <f t="shared" si="94"/>
        <v>38773.542592592596</v>
      </c>
      <c r="S1504" s="14">
        <f t="shared" si="95"/>
        <v>42454.916666666672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s="10" t="s">
        <v>8295</v>
      </c>
      <c r="P1505">
        <f t="shared" si="92"/>
        <v>108</v>
      </c>
      <c r="Q1505">
        <f t="shared" si="93"/>
        <v>56.98</v>
      </c>
      <c r="R1505" s="14">
        <f t="shared" si="94"/>
        <v>38953.347233796296</v>
      </c>
      <c r="S1505" s="14">
        <f t="shared" si="95"/>
        <v>42666.347233796296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s="10" t="s">
        <v>8295</v>
      </c>
      <c r="P1506">
        <f t="shared" si="92"/>
        <v>278</v>
      </c>
      <c r="Q1506">
        <f t="shared" si="93"/>
        <v>67.16</v>
      </c>
      <c r="R1506" s="14">
        <f t="shared" si="94"/>
        <v>38119.657685185186</v>
      </c>
      <c r="S1506" s="14">
        <f t="shared" si="95"/>
        <v>41800.356249999997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s="10" t="s">
        <v>8295</v>
      </c>
      <c r="P1507">
        <f t="shared" si="92"/>
        <v>104</v>
      </c>
      <c r="Q1507">
        <f t="shared" si="93"/>
        <v>48.04</v>
      </c>
      <c r="R1507" s="14">
        <f t="shared" si="94"/>
        <v>38761.44332175926</v>
      </c>
      <c r="S1507" s="14">
        <f t="shared" si="95"/>
        <v>42451.834027777775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s="10" t="s">
        <v>8295</v>
      </c>
      <c r="P1508">
        <f t="shared" si="92"/>
        <v>111</v>
      </c>
      <c r="Q1508">
        <f t="shared" si="93"/>
        <v>38.86</v>
      </c>
      <c r="R1508" s="14">
        <f t="shared" si="94"/>
        <v>38161.785925925928</v>
      </c>
      <c r="S1508" s="14">
        <f t="shared" si="95"/>
        <v>41844.785925925928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s="10" t="s">
        <v>8295</v>
      </c>
      <c r="P1509">
        <f t="shared" si="92"/>
        <v>215</v>
      </c>
      <c r="Q1509">
        <f t="shared" si="93"/>
        <v>78.180000000000007</v>
      </c>
      <c r="R1509" s="14">
        <f t="shared" si="94"/>
        <v>36601.450335648151</v>
      </c>
      <c r="S1509" s="14">
        <f t="shared" si="95"/>
        <v>40313.340277777781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s="10" t="s">
        <v>8295</v>
      </c>
      <c r="P1510">
        <f t="shared" si="92"/>
        <v>111</v>
      </c>
      <c r="Q1510">
        <f t="shared" si="93"/>
        <v>97.11</v>
      </c>
      <c r="R1510" s="14">
        <f t="shared" si="94"/>
        <v>38133.614363425928</v>
      </c>
      <c r="S1510" s="14">
        <f t="shared" si="95"/>
        <v>41817.614363425928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s="10" t="s">
        <v>8295</v>
      </c>
      <c r="P1511">
        <f t="shared" si="92"/>
        <v>124</v>
      </c>
      <c r="Q1511">
        <f t="shared" si="93"/>
        <v>110.39</v>
      </c>
      <c r="R1511" s="14">
        <f t="shared" si="94"/>
        <v>39098.533391203702</v>
      </c>
      <c r="S1511" s="14">
        <f t="shared" si="95"/>
        <v>42780.957638888889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s="10" t="s">
        <v>8295</v>
      </c>
      <c r="P1512">
        <f t="shared" si="92"/>
        <v>101</v>
      </c>
      <c r="Q1512">
        <f t="shared" si="93"/>
        <v>39.92</v>
      </c>
      <c r="R1512" s="14">
        <f t="shared" si="94"/>
        <v>38156.385162037033</v>
      </c>
      <c r="S1512" s="14">
        <f t="shared" si="95"/>
        <v>41839.385162037033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s="10" t="s">
        <v>8295</v>
      </c>
      <c r="P1513">
        <f t="shared" si="92"/>
        <v>112</v>
      </c>
      <c r="Q1513">
        <f t="shared" si="93"/>
        <v>75.98</v>
      </c>
      <c r="R1513" s="14">
        <f t="shared" si="94"/>
        <v>38643.583379629628</v>
      </c>
      <c r="S1513" s="14">
        <f t="shared" si="95"/>
        <v>42326.625046296293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s="10" t="s">
        <v>8295</v>
      </c>
      <c r="P1514">
        <f t="shared" si="92"/>
        <v>559</v>
      </c>
      <c r="Q1514">
        <f t="shared" si="93"/>
        <v>58.38</v>
      </c>
      <c r="R1514" s="14">
        <f t="shared" si="94"/>
        <v>39088.684479166666</v>
      </c>
      <c r="S1514" s="14">
        <f t="shared" si="95"/>
        <v>42771.684479166666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s="10" t="s">
        <v>8295</v>
      </c>
      <c r="P1515">
        <f t="shared" si="92"/>
        <v>150</v>
      </c>
      <c r="Q1515">
        <f t="shared" si="93"/>
        <v>55.82</v>
      </c>
      <c r="R1515" s="14">
        <f t="shared" si="94"/>
        <v>38153.637337962966</v>
      </c>
      <c r="S1515" s="14">
        <f t="shared" si="95"/>
        <v>41836.637337962966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s="10" t="s">
        <v>8295</v>
      </c>
      <c r="P1516">
        <f t="shared" si="92"/>
        <v>106</v>
      </c>
      <c r="Q1516">
        <f t="shared" si="93"/>
        <v>151.24</v>
      </c>
      <c r="R1516" s="14">
        <f t="shared" si="94"/>
        <v>38581.597685185188</v>
      </c>
      <c r="S1516" s="14">
        <f t="shared" si="95"/>
        <v>42274.597685185188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s="10" t="s">
        <v>8295</v>
      </c>
      <c r="P1517">
        <f t="shared" si="92"/>
        <v>157</v>
      </c>
      <c r="Q1517">
        <f t="shared" si="93"/>
        <v>849.67</v>
      </c>
      <c r="R1517" s="14">
        <f t="shared" si="94"/>
        <v>38762.253437499996</v>
      </c>
      <c r="S1517" s="14">
        <f t="shared" si="95"/>
        <v>42445.211770833332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s="10" t="s">
        <v>8295</v>
      </c>
      <c r="P1518">
        <f t="shared" si="92"/>
        <v>109</v>
      </c>
      <c r="Q1518">
        <f t="shared" si="93"/>
        <v>159.24</v>
      </c>
      <c r="R1518" s="14">
        <f t="shared" si="94"/>
        <v>38966.466342592597</v>
      </c>
      <c r="S1518" s="14">
        <f t="shared" si="95"/>
        <v>42649.583333333328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s="10" t="s">
        <v>8295</v>
      </c>
      <c r="P1519">
        <f t="shared" si="92"/>
        <v>162</v>
      </c>
      <c r="Q1519">
        <f t="shared" si="93"/>
        <v>39.51</v>
      </c>
      <c r="R1519" s="14">
        <f t="shared" si="94"/>
        <v>38295.56658564815</v>
      </c>
      <c r="S1519" s="14">
        <f t="shared" si="95"/>
        <v>41979.25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s="10" t="s">
        <v>8295</v>
      </c>
      <c r="P1520">
        <f t="shared" si="92"/>
        <v>205</v>
      </c>
      <c r="Q1520">
        <f t="shared" si="93"/>
        <v>130.53</v>
      </c>
      <c r="R1520" s="14">
        <f t="shared" si="94"/>
        <v>38107.8200462963</v>
      </c>
      <c r="S1520" s="14">
        <f t="shared" si="95"/>
        <v>41790.8200462963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s="10" t="s">
        <v>8295</v>
      </c>
      <c r="P1521">
        <f t="shared" si="92"/>
        <v>103</v>
      </c>
      <c r="Q1521">
        <f t="shared" si="93"/>
        <v>64.16</v>
      </c>
      <c r="R1521" s="14">
        <f t="shared" si="94"/>
        <v>38129.741701388892</v>
      </c>
      <c r="S1521" s="14">
        <f t="shared" si="95"/>
        <v>41810.915972222225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s="10" t="s">
        <v>8295</v>
      </c>
      <c r="P1522">
        <f t="shared" si="92"/>
        <v>103</v>
      </c>
      <c r="Q1522">
        <f t="shared" si="93"/>
        <v>111.53</v>
      </c>
      <c r="R1522" s="14">
        <f t="shared" si="94"/>
        <v>38302.857789351852</v>
      </c>
      <c r="S1522" s="14">
        <f t="shared" si="95"/>
        <v>41992.166666666672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s="10" t="s">
        <v>8295</v>
      </c>
      <c r="P1523">
        <f t="shared" si="92"/>
        <v>107</v>
      </c>
      <c r="Q1523">
        <f t="shared" si="93"/>
        <v>170.45</v>
      </c>
      <c r="R1523" s="14">
        <f t="shared" si="94"/>
        <v>38840.167719907404</v>
      </c>
      <c r="S1523" s="14">
        <f t="shared" si="95"/>
        <v>42528.167719907404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s="10" t="s">
        <v>8295</v>
      </c>
      <c r="P1524">
        <f t="shared" si="92"/>
        <v>139</v>
      </c>
      <c r="Q1524">
        <f t="shared" si="93"/>
        <v>133.74</v>
      </c>
      <c r="R1524" s="14">
        <f t="shared" si="94"/>
        <v>38246.830312500002</v>
      </c>
      <c r="S1524" s="14">
        <f t="shared" si="95"/>
        <v>41929.830312500002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s="10" t="s">
        <v>8295</v>
      </c>
      <c r="P1525">
        <f t="shared" si="92"/>
        <v>125</v>
      </c>
      <c r="Q1525">
        <f t="shared" si="93"/>
        <v>95.83</v>
      </c>
      <c r="R1525" s="14">
        <f t="shared" si="94"/>
        <v>38311.751342592594</v>
      </c>
      <c r="S1525" s="14">
        <f t="shared" si="95"/>
        <v>41996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s="10" t="s">
        <v>8295</v>
      </c>
      <c r="P1526">
        <f t="shared" si="92"/>
        <v>207</v>
      </c>
      <c r="Q1526">
        <f t="shared" si="93"/>
        <v>221.79</v>
      </c>
      <c r="R1526" s="14">
        <f t="shared" si="94"/>
        <v>39103.501041666663</v>
      </c>
      <c r="S1526" s="14">
        <f t="shared" si="95"/>
        <v>42786.501041666663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s="10" t="s">
        <v>8295</v>
      </c>
      <c r="P1527">
        <f t="shared" si="92"/>
        <v>174</v>
      </c>
      <c r="Q1527">
        <f t="shared" si="93"/>
        <v>32.32</v>
      </c>
      <c r="R1527" s="14">
        <f t="shared" si="94"/>
        <v>38917.702986111108</v>
      </c>
      <c r="S1527" s="14">
        <f t="shared" si="95"/>
        <v>42600.702986111108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s="10" t="s">
        <v>8295</v>
      </c>
      <c r="P1528">
        <f t="shared" si="92"/>
        <v>120</v>
      </c>
      <c r="Q1528">
        <f t="shared" si="93"/>
        <v>98.84</v>
      </c>
      <c r="R1528" s="14">
        <f t="shared" si="94"/>
        <v>38686.276006944448</v>
      </c>
      <c r="S1528" s="14">
        <f t="shared" si="95"/>
        <v>42388.276006944448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s="10" t="s">
        <v>8295</v>
      </c>
      <c r="P1529">
        <f t="shared" si="92"/>
        <v>110</v>
      </c>
      <c r="Q1529">
        <f t="shared" si="93"/>
        <v>55.22</v>
      </c>
      <c r="R1529" s="14">
        <f t="shared" si="94"/>
        <v>39127.600532407407</v>
      </c>
      <c r="S1529" s="14">
        <f t="shared" si="95"/>
        <v>42808.558865740735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s="10" t="s">
        <v>8295</v>
      </c>
      <c r="P1530">
        <f t="shared" si="92"/>
        <v>282</v>
      </c>
      <c r="Q1530">
        <f t="shared" si="93"/>
        <v>52.79</v>
      </c>
      <c r="R1530" s="14">
        <f t="shared" si="94"/>
        <v>39083.732893518521</v>
      </c>
      <c r="S1530" s="14">
        <f t="shared" si="95"/>
        <v>42767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s="10" t="s">
        <v>8295</v>
      </c>
      <c r="P1531">
        <f t="shared" si="92"/>
        <v>101</v>
      </c>
      <c r="Q1531">
        <f t="shared" si="93"/>
        <v>135.66999999999999</v>
      </c>
      <c r="R1531" s="14">
        <f t="shared" si="94"/>
        <v>38399.628703703704</v>
      </c>
      <c r="S1531" s="14">
        <f t="shared" si="95"/>
        <v>42082.587037037039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s="10" t="s">
        <v>8295</v>
      </c>
      <c r="P1532">
        <f t="shared" si="92"/>
        <v>135</v>
      </c>
      <c r="Q1532">
        <f t="shared" si="93"/>
        <v>53.99</v>
      </c>
      <c r="R1532" s="14">
        <f t="shared" si="94"/>
        <v>38622.767303240747</v>
      </c>
      <c r="S1532" s="14">
        <f t="shared" si="95"/>
        <v>42300.767303240747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s="10" t="s">
        <v>8295</v>
      </c>
      <c r="P1533">
        <f t="shared" si="92"/>
        <v>176</v>
      </c>
      <c r="Q1533">
        <f t="shared" si="93"/>
        <v>56.64</v>
      </c>
      <c r="R1533" s="14">
        <f t="shared" si="94"/>
        <v>38288.802384259259</v>
      </c>
      <c r="S1533" s="14">
        <f t="shared" si="95"/>
        <v>41974.125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s="10" t="s">
        <v>8295</v>
      </c>
      <c r="P1534">
        <f t="shared" si="92"/>
        <v>484</v>
      </c>
      <c r="Q1534">
        <f t="shared" si="93"/>
        <v>82.32</v>
      </c>
      <c r="R1534" s="14">
        <f t="shared" si="94"/>
        <v>38738.475289351853</v>
      </c>
      <c r="S1534" s="14">
        <f t="shared" si="95"/>
        <v>42415.625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s="10" t="s">
        <v>8295</v>
      </c>
      <c r="P1535">
        <f t="shared" si="92"/>
        <v>145</v>
      </c>
      <c r="Q1535">
        <f t="shared" si="93"/>
        <v>88.26</v>
      </c>
      <c r="R1535" s="14">
        <f t="shared" si="94"/>
        <v>38790.00204861111</v>
      </c>
      <c r="S1535" s="14">
        <f t="shared" si="95"/>
        <v>42492.165972222225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s="10" t="s">
        <v>8295</v>
      </c>
      <c r="P1536">
        <f t="shared" si="92"/>
        <v>418</v>
      </c>
      <c r="Q1536">
        <f t="shared" si="93"/>
        <v>84.91</v>
      </c>
      <c r="R1536" s="14">
        <f t="shared" si="94"/>
        <v>38568.67432870371</v>
      </c>
      <c r="S1536" s="14">
        <f t="shared" si="95"/>
        <v>42251.67432870371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s="10" t="s">
        <v>8295</v>
      </c>
      <c r="P1537">
        <f t="shared" si="92"/>
        <v>132</v>
      </c>
      <c r="Q1537">
        <f t="shared" si="93"/>
        <v>48.15</v>
      </c>
      <c r="R1537" s="14">
        <f t="shared" si="94"/>
        <v>38831.829062500001</v>
      </c>
      <c r="S1537" s="14">
        <f t="shared" si="95"/>
        <v>42513.916666666672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s="10" t="s">
        <v>8295</v>
      </c>
      <c r="P1538">
        <f t="shared" si="92"/>
        <v>250</v>
      </c>
      <c r="Q1538">
        <f t="shared" si="93"/>
        <v>66.02</v>
      </c>
      <c r="R1538" s="14">
        <f t="shared" si="94"/>
        <v>38560.802199074074</v>
      </c>
      <c r="S1538" s="14">
        <f t="shared" si="95"/>
        <v>42243.802199074074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s="10" t="s">
        <v>8295</v>
      </c>
      <c r="P1539">
        <f t="shared" ref="P1539:P1602" si="96">ROUND(E1539/D1539 *100, 0)</f>
        <v>180</v>
      </c>
      <c r="Q1539">
        <f t="shared" ref="Q1539:Q1602" si="97">IFERROR(ROUND(E1539/L1539, 2), 0)</f>
        <v>96.38</v>
      </c>
      <c r="R1539" s="14">
        <f t="shared" ref="R1539:R1602" si="98">(((J1539/60)/60)/24) + DATE(1960,1, 1)</f>
        <v>38899.315127314811</v>
      </c>
      <c r="S1539" s="14">
        <f t="shared" ref="S1539:S1602" si="99">(((I1539/60)/60)/24) + DATE(1970, 1, 1)</f>
        <v>42588.75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s="10" t="s">
        <v>8295</v>
      </c>
      <c r="P1540">
        <f t="shared" si="96"/>
        <v>103</v>
      </c>
      <c r="Q1540">
        <f t="shared" si="97"/>
        <v>156.16999999999999</v>
      </c>
      <c r="R1540" s="14">
        <f t="shared" si="98"/>
        <v>38328.782060185185</v>
      </c>
      <c r="S1540" s="14">
        <f t="shared" si="99"/>
        <v>42026.782060185185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s="10" t="s">
        <v>8295</v>
      </c>
      <c r="P1541">
        <f t="shared" si="96"/>
        <v>136</v>
      </c>
      <c r="Q1541">
        <f t="shared" si="97"/>
        <v>95.76</v>
      </c>
      <c r="R1541" s="14">
        <f t="shared" si="98"/>
        <v>39052.919201388882</v>
      </c>
      <c r="S1541" s="14">
        <f t="shared" si="99"/>
        <v>42738.919201388882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s="10" t="s">
        <v>8295</v>
      </c>
      <c r="P1542">
        <f t="shared" si="96"/>
        <v>118</v>
      </c>
      <c r="Q1542">
        <f t="shared" si="97"/>
        <v>180.41</v>
      </c>
      <c r="R1542" s="14">
        <f t="shared" si="98"/>
        <v>38286.00712962963</v>
      </c>
      <c r="S1542" s="14">
        <f t="shared" si="99"/>
        <v>41969.052083333328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s="10" t="s">
        <v>8299</v>
      </c>
      <c r="P1543">
        <f t="shared" si="96"/>
        <v>0</v>
      </c>
      <c r="Q1543">
        <f t="shared" si="97"/>
        <v>3</v>
      </c>
      <c r="R1543" s="14">
        <f t="shared" si="98"/>
        <v>38321.712245370371</v>
      </c>
      <c r="S1543" s="14">
        <f t="shared" si="99"/>
        <v>42004.712245370371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s="10" t="s">
        <v>8299</v>
      </c>
      <c r="P1544">
        <f t="shared" si="96"/>
        <v>4</v>
      </c>
      <c r="Q1544">
        <f t="shared" si="97"/>
        <v>20</v>
      </c>
      <c r="R1544" s="14">
        <f t="shared" si="98"/>
        <v>38517.996527777781</v>
      </c>
      <c r="S1544" s="14">
        <f t="shared" si="99"/>
        <v>42185.996527777781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s="10" t="s">
        <v>8299</v>
      </c>
      <c r="P1545">
        <f t="shared" si="96"/>
        <v>0</v>
      </c>
      <c r="Q1545">
        <f t="shared" si="97"/>
        <v>10</v>
      </c>
      <c r="R1545" s="14">
        <f t="shared" si="98"/>
        <v>38282.509652777779</v>
      </c>
      <c r="S1545" s="14">
        <f t="shared" si="99"/>
        <v>41965.551319444443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s="10" t="s">
        <v>8299</v>
      </c>
      <c r="P1546">
        <f t="shared" si="96"/>
        <v>0</v>
      </c>
      <c r="Q1546">
        <f t="shared" si="97"/>
        <v>0</v>
      </c>
      <c r="R1546" s="14">
        <f t="shared" si="98"/>
        <v>38400.051203703704</v>
      </c>
      <c r="S1546" s="14">
        <f t="shared" si="99"/>
        <v>42095.012499999997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s="10" t="s">
        <v>8299</v>
      </c>
      <c r="P1547">
        <f t="shared" si="96"/>
        <v>0</v>
      </c>
      <c r="Q1547">
        <f t="shared" si="97"/>
        <v>1</v>
      </c>
      <c r="R1547" s="14">
        <f t="shared" si="98"/>
        <v>38378.884652777779</v>
      </c>
      <c r="S1547" s="14">
        <f t="shared" si="99"/>
        <v>42065.886111111111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s="10" t="s">
        <v>8299</v>
      </c>
      <c r="P1548">
        <f t="shared" si="96"/>
        <v>29</v>
      </c>
      <c r="Q1548">
        <f t="shared" si="97"/>
        <v>26.27</v>
      </c>
      <c r="R1548" s="14">
        <f t="shared" si="98"/>
        <v>38186.212951388887</v>
      </c>
      <c r="S1548" s="14">
        <f t="shared" si="99"/>
        <v>41899.212951388887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s="10" t="s">
        <v>8299</v>
      </c>
      <c r="P1549">
        <f t="shared" si="96"/>
        <v>0</v>
      </c>
      <c r="Q1549">
        <f t="shared" si="97"/>
        <v>0</v>
      </c>
      <c r="R1549" s="14">
        <f t="shared" si="98"/>
        <v>39129.426875000005</v>
      </c>
      <c r="S1549" s="14">
        <f t="shared" si="99"/>
        <v>42789.426875000005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s="10" t="s">
        <v>8299</v>
      </c>
      <c r="P1550">
        <f t="shared" si="96"/>
        <v>9</v>
      </c>
      <c r="Q1550">
        <f t="shared" si="97"/>
        <v>60</v>
      </c>
      <c r="R1550" s="14">
        <f t="shared" si="98"/>
        <v>38633.88217592593</v>
      </c>
      <c r="S1550" s="14">
        <f t="shared" si="99"/>
        <v>42316.923842592587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s="10" t="s">
        <v>8299</v>
      </c>
      <c r="P1551">
        <f t="shared" si="96"/>
        <v>34</v>
      </c>
      <c r="Q1551">
        <f t="shared" si="97"/>
        <v>28.33</v>
      </c>
      <c r="R1551" s="14">
        <f t="shared" si="98"/>
        <v>38628.136099537034</v>
      </c>
      <c r="S1551" s="14">
        <f t="shared" si="99"/>
        <v>42311.177766203706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s="10" t="s">
        <v>8299</v>
      </c>
      <c r="P1552">
        <f t="shared" si="96"/>
        <v>13</v>
      </c>
      <c r="Q1552">
        <f t="shared" si="97"/>
        <v>14.43</v>
      </c>
      <c r="R1552" s="14">
        <f t="shared" si="98"/>
        <v>38819.449467592596</v>
      </c>
      <c r="S1552" s="14">
        <f t="shared" si="99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s="10" t="s">
        <v>8299</v>
      </c>
      <c r="P1553">
        <f t="shared" si="96"/>
        <v>0</v>
      </c>
      <c r="Q1553">
        <f t="shared" si="97"/>
        <v>0</v>
      </c>
      <c r="R1553" s="14">
        <f t="shared" si="98"/>
        <v>38468.824525462958</v>
      </c>
      <c r="S1553" s="14">
        <f t="shared" si="99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s="10" t="s">
        <v>8299</v>
      </c>
      <c r="P1554">
        <f t="shared" si="96"/>
        <v>49</v>
      </c>
      <c r="Q1554">
        <f t="shared" si="97"/>
        <v>132.19</v>
      </c>
      <c r="R1554" s="14">
        <f t="shared" si="98"/>
        <v>38239.688750000001</v>
      </c>
      <c r="S1554" s="14">
        <f t="shared" si="99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s="10" t="s">
        <v>8299</v>
      </c>
      <c r="P1555">
        <f t="shared" si="96"/>
        <v>0</v>
      </c>
      <c r="Q1555">
        <f t="shared" si="97"/>
        <v>0</v>
      </c>
      <c r="R1555" s="14">
        <f t="shared" si="98"/>
        <v>38566.282951388886</v>
      </c>
      <c r="S1555" s="14">
        <f t="shared" si="99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s="10" t="s">
        <v>8299</v>
      </c>
      <c r="P1556">
        <f t="shared" si="96"/>
        <v>0</v>
      </c>
      <c r="Q1556">
        <f t="shared" si="97"/>
        <v>0</v>
      </c>
      <c r="R1556" s="14">
        <f t="shared" si="98"/>
        <v>38535.252199074079</v>
      </c>
      <c r="S1556" s="14">
        <f t="shared" si="99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s="10" t="s">
        <v>8299</v>
      </c>
      <c r="P1557">
        <f t="shared" si="96"/>
        <v>0</v>
      </c>
      <c r="Q1557">
        <f t="shared" si="97"/>
        <v>0</v>
      </c>
      <c r="R1557" s="14">
        <f t="shared" si="98"/>
        <v>38588.613796296297</v>
      </c>
      <c r="S1557" s="14">
        <f t="shared" si="99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s="10" t="s">
        <v>8299</v>
      </c>
      <c r="P1558">
        <f t="shared" si="96"/>
        <v>45</v>
      </c>
      <c r="Q1558">
        <f t="shared" si="97"/>
        <v>56.42</v>
      </c>
      <c r="R1558" s="14">
        <f t="shared" si="98"/>
        <v>38872.153055555551</v>
      </c>
      <c r="S1558" s="14">
        <f t="shared" si="99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s="10" t="s">
        <v>8299</v>
      </c>
      <c r="P1559">
        <f t="shared" si="96"/>
        <v>4</v>
      </c>
      <c r="Q1559">
        <f t="shared" si="97"/>
        <v>100</v>
      </c>
      <c r="R1559" s="14">
        <f t="shared" si="98"/>
        <v>38218.65315972222</v>
      </c>
      <c r="S1559" s="14">
        <f t="shared" si="99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s="10" t="s">
        <v>8299</v>
      </c>
      <c r="P1560">
        <f t="shared" si="96"/>
        <v>5</v>
      </c>
      <c r="Q1560">
        <f t="shared" si="97"/>
        <v>11.67</v>
      </c>
      <c r="R1560" s="14">
        <f t="shared" si="98"/>
        <v>38532.397673611107</v>
      </c>
      <c r="S1560" s="14">
        <f t="shared" si="99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s="10" t="s">
        <v>8299</v>
      </c>
      <c r="P1561">
        <f t="shared" si="96"/>
        <v>0</v>
      </c>
      <c r="Q1561">
        <f t="shared" si="97"/>
        <v>50</v>
      </c>
      <c r="R1561" s="14">
        <f t="shared" si="98"/>
        <v>38455.05322916666</v>
      </c>
      <c r="S1561" s="14">
        <f t="shared" si="99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s="10" t="s">
        <v>8299</v>
      </c>
      <c r="P1562">
        <f t="shared" si="96"/>
        <v>4</v>
      </c>
      <c r="Q1562">
        <f t="shared" si="97"/>
        <v>23.5</v>
      </c>
      <c r="R1562" s="14">
        <f t="shared" si="98"/>
        <v>38283.020752314813</v>
      </c>
      <c r="S1562" s="14">
        <f t="shared" si="99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s="10" t="s">
        <v>8300</v>
      </c>
      <c r="P1563">
        <f t="shared" si="96"/>
        <v>1</v>
      </c>
      <c r="Q1563">
        <f t="shared" si="97"/>
        <v>67</v>
      </c>
      <c r="R1563" s="14">
        <f t="shared" si="98"/>
        <v>37902.041701388887</v>
      </c>
      <c r="S1563" s="14">
        <f t="shared" si="99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s="10" t="s">
        <v>8300</v>
      </c>
      <c r="P1564">
        <f t="shared" si="96"/>
        <v>0</v>
      </c>
      <c r="Q1564">
        <f t="shared" si="97"/>
        <v>0</v>
      </c>
      <c r="R1564" s="14">
        <f t="shared" si="98"/>
        <v>36426.566157407404</v>
      </c>
      <c r="S1564" s="14">
        <f t="shared" si="99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s="10" t="s">
        <v>8300</v>
      </c>
      <c r="P1565">
        <f t="shared" si="96"/>
        <v>1</v>
      </c>
      <c r="Q1565">
        <f t="shared" si="97"/>
        <v>42.5</v>
      </c>
      <c r="R1565" s="14">
        <f t="shared" si="98"/>
        <v>37999.742488425924</v>
      </c>
      <c r="S1565" s="14">
        <f t="shared" si="99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s="10" t="s">
        <v>8300</v>
      </c>
      <c r="P1566">
        <f t="shared" si="96"/>
        <v>0</v>
      </c>
      <c r="Q1566">
        <f t="shared" si="97"/>
        <v>10</v>
      </c>
      <c r="R1566" s="14">
        <f t="shared" si="98"/>
        <v>38468.367002314815</v>
      </c>
      <c r="S1566" s="14">
        <f t="shared" si="99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s="10" t="s">
        <v>8300</v>
      </c>
      <c r="P1567">
        <f t="shared" si="96"/>
        <v>3</v>
      </c>
      <c r="Q1567">
        <f t="shared" si="97"/>
        <v>100</v>
      </c>
      <c r="R1567" s="14">
        <f t="shared" si="98"/>
        <v>37019.729872685188</v>
      </c>
      <c r="S1567" s="14">
        <f t="shared" si="99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s="10" t="s">
        <v>8300</v>
      </c>
      <c r="P1568">
        <f t="shared" si="96"/>
        <v>21</v>
      </c>
      <c r="Q1568">
        <f t="shared" si="97"/>
        <v>108.05</v>
      </c>
      <c r="R1568" s="14">
        <f t="shared" si="98"/>
        <v>38896.916712962964</v>
      </c>
      <c r="S1568" s="14">
        <f t="shared" si="99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s="10" t="s">
        <v>8300</v>
      </c>
      <c r="P1569">
        <f t="shared" si="96"/>
        <v>4</v>
      </c>
      <c r="Q1569">
        <f t="shared" si="97"/>
        <v>26.92</v>
      </c>
      <c r="R1569" s="14">
        <f t="shared" si="98"/>
        <v>38018.936863425923</v>
      </c>
      <c r="S1569" s="14">
        <f t="shared" si="99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s="10" t="s">
        <v>8300</v>
      </c>
      <c r="P1570">
        <f t="shared" si="96"/>
        <v>14</v>
      </c>
      <c r="Q1570">
        <f t="shared" si="97"/>
        <v>155</v>
      </c>
      <c r="R1570" s="14">
        <f t="shared" si="98"/>
        <v>38309.062326388885</v>
      </c>
      <c r="S1570" s="14">
        <f t="shared" si="99"/>
        <v>41997.062326388885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s="10" t="s">
        <v>8300</v>
      </c>
      <c r="P1571">
        <f t="shared" si="96"/>
        <v>0</v>
      </c>
      <c r="Q1571">
        <f t="shared" si="97"/>
        <v>0</v>
      </c>
      <c r="R1571" s="14">
        <f t="shared" si="98"/>
        <v>37736.679560185185</v>
      </c>
      <c r="S1571" s="14">
        <f t="shared" si="99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s="10" t="s">
        <v>8300</v>
      </c>
      <c r="P1572">
        <f t="shared" si="96"/>
        <v>41</v>
      </c>
      <c r="Q1572">
        <f t="shared" si="97"/>
        <v>47.77</v>
      </c>
      <c r="R1572" s="14">
        <f t="shared" si="98"/>
        <v>38785.813449074078</v>
      </c>
      <c r="S1572" s="14">
        <f t="shared" si="99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s="10" t="s">
        <v>8300</v>
      </c>
      <c r="P1573">
        <f t="shared" si="96"/>
        <v>1</v>
      </c>
      <c r="Q1573">
        <f t="shared" si="97"/>
        <v>20</v>
      </c>
      <c r="R1573" s="14">
        <f t="shared" si="98"/>
        <v>38491.769479166673</v>
      </c>
      <c r="S1573" s="14">
        <f t="shared" si="99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s="10" t="s">
        <v>8300</v>
      </c>
      <c r="P1574">
        <f t="shared" si="96"/>
        <v>5</v>
      </c>
      <c r="Q1574">
        <f t="shared" si="97"/>
        <v>41.67</v>
      </c>
      <c r="R1574" s="14">
        <f t="shared" si="98"/>
        <v>38751.033090277779</v>
      </c>
      <c r="S1574" s="14">
        <f t="shared" si="99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s="10" t="s">
        <v>8300</v>
      </c>
      <c r="P1575">
        <f t="shared" si="96"/>
        <v>2</v>
      </c>
      <c r="Q1575">
        <f t="shared" si="97"/>
        <v>74.33</v>
      </c>
      <c r="R1575" s="14">
        <f t="shared" si="98"/>
        <v>39133.000023148154</v>
      </c>
      <c r="S1575" s="14">
        <f t="shared" si="99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s="10" t="s">
        <v>8300</v>
      </c>
      <c r="P1576">
        <f t="shared" si="96"/>
        <v>5</v>
      </c>
      <c r="Q1576">
        <f t="shared" si="97"/>
        <v>84.33</v>
      </c>
      <c r="R1576" s="14">
        <f t="shared" si="98"/>
        <v>38364.927418981482</v>
      </c>
      <c r="S1576" s="14">
        <f t="shared" si="99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s="10" t="s">
        <v>8300</v>
      </c>
      <c r="P1577">
        <f t="shared" si="96"/>
        <v>23</v>
      </c>
      <c r="Q1577">
        <f t="shared" si="97"/>
        <v>65.459999999999994</v>
      </c>
      <c r="R1577" s="14">
        <f t="shared" si="98"/>
        <v>38146.524259259262</v>
      </c>
      <c r="S1577" s="14">
        <f t="shared" si="99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s="10" t="s">
        <v>8300</v>
      </c>
      <c r="P1578">
        <f t="shared" si="96"/>
        <v>13</v>
      </c>
      <c r="Q1578">
        <f t="shared" si="97"/>
        <v>65</v>
      </c>
      <c r="R1578" s="14">
        <f t="shared" si="98"/>
        <v>38487.879259259258</v>
      </c>
      <c r="S1578" s="14">
        <f t="shared" si="99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s="10" t="s">
        <v>8300</v>
      </c>
      <c r="P1579">
        <f t="shared" si="96"/>
        <v>1</v>
      </c>
      <c r="Q1579">
        <f t="shared" si="97"/>
        <v>27.5</v>
      </c>
      <c r="R1579" s="14">
        <f t="shared" si="98"/>
        <v>37401.847777777781</v>
      </c>
      <c r="S1579" s="14">
        <f t="shared" si="99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s="10" t="s">
        <v>8300</v>
      </c>
      <c r="P1580">
        <f t="shared" si="96"/>
        <v>11</v>
      </c>
      <c r="Q1580">
        <f t="shared" si="97"/>
        <v>51.25</v>
      </c>
      <c r="R1580" s="14">
        <f t="shared" si="98"/>
        <v>36746.065868055557</v>
      </c>
      <c r="S1580" s="14">
        <f t="shared" si="99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s="10" t="s">
        <v>8300</v>
      </c>
      <c r="P1581">
        <f t="shared" si="96"/>
        <v>1</v>
      </c>
      <c r="Q1581">
        <f t="shared" si="97"/>
        <v>14</v>
      </c>
      <c r="R1581" s="14">
        <f t="shared" si="98"/>
        <v>37828.996423611112</v>
      </c>
      <c r="S1581" s="14">
        <f t="shared" si="99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s="10" t="s">
        <v>8300</v>
      </c>
      <c r="P1582">
        <f t="shared" si="96"/>
        <v>0</v>
      </c>
      <c r="Q1582">
        <f t="shared" si="97"/>
        <v>0</v>
      </c>
      <c r="R1582" s="14">
        <f t="shared" si="98"/>
        <v>37337.050069444449</v>
      </c>
      <c r="S1582" s="14">
        <f t="shared" si="99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s="10" t="s">
        <v>8301</v>
      </c>
      <c r="P1583">
        <f t="shared" si="96"/>
        <v>1</v>
      </c>
      <c r="Q1583">
        <f t="shared" si="97"/>
        <v>5</v>
      </c>
      <c r="R1583" s="14">
        <f t="shared" si="98"/>
        <v>38672.448958333334</v>
      </c>
      <c r="S1583" s="14">
        <f t="shared" si="99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s="10" t="s">
        <v>8301</v>
      </c>
      <c r="P1584">
        <f t="shared" si="96"/>
        <v>9</v>
      </c>
      <c r="Q1584">
        <f t="shared" si="97"/>
        <v>31</v>
      </c>
      <c r="R1584" s="14">
        <f t="shared" si="98"/>
        <v>38593.789965277778</v>
      </c>
      <c r="S1584" s="14">
        <f t="shared" si="99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s="10" t="s">
        <v>8301</v>
      </c>
      <c r="P1585">
        <f t="shared" si="96"/>
        <v>0</v>
      </c>
      <c r="Q1585">
        <f t="shared" si="97"/>
        <v>15</v>
      </c>
      <c r="R1585" s="14">
        <f t="shared" si="98"/>
        <v>38224.904988425929</v>
      </c>
      <c r="S1585" s="14">
        <f t="shared" si="99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s="10" t="s">
        <v>8301</v>
      </c>
      <c r="P1586">
        <f t="shared" si="96"/>
        <v>0</v>
      </c>
      <c r="Q1586">
        <f t="shared" si="97"/>
        <v>0</v>
      </c>
      <c r="R1586" s="14">
        <f t="shared" si="98"/>
        <v>38126.649317129632</v>
      </c>
      <c r="S1586" s="14">
        <f t="shared" si="99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s="10" t="s">
        <v>8301</v>
      </c>
      <c r="P1587">
        <f t="shared" si="96"/>
        <v>79</v>
      </c>
      <c r="Q1587">
        <f t="shared" si="97"/>
        <v>131.66999999999999</v>
      </c>
      <c r="R1587" s="14">
        <f t="shared" si="98"/>
        <v>39054.895462962959</v>
      </c>
      <c r="S1587" s="14">
        <f t="shared" si="99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s="10" t="s">
        <v>8301</v>
      </c>
      <c r="P1588">
        <f t="shared" si="96"/>
        <v>0</v>
      </c>
      <c r="Q1588">
        <f t="shared" si="97"/>
        <v>0</v>
      </c>
      <c r="R1588" s="14">
        <f t="shared" si="98"/>
        <v>38416.104421296302</v>
      </c>
      <c r="S1588" s="14">
        <f t="shared" si="99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s="10" t="s">
        <v>8301</v>
      </c>
      <c r="P1589">
        <f t="shared" si="96"/>
        <v>0</v>
      </c>
      <c r="Q1589">
        <f t="shared" si="97"/>
        <v>1</v>
      </c>
      <c r="R1589" s="14">
        <f t="shared" si="98"/>
        <v>38303.950983796298</v>
      </c>
      <c r="S1589" s="14">
        <f t="shared" si="99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s="10" t="s">
        <v>8301</v>
      </c>
      <c r="P1590">
        <f t="shared" si="96"/>
        <v>0</v>
      </c>
      <c r="Q1590">
        <f t="shared" si="97"/>
        <v>0</v>
      </c>
      <c r="R1590" s="14">
        <f t="shared" si="98"/>
        <v>38352.24998842593</v>
      </c>
      <c r="S1590" s="14">
        <f t="shared" si="99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s="10" t="s">
        <v>8301</v>
      </c>
      <c r="P1591">
        <f t="shared" si="96"/>
        <v>0</v>
      </c>
      <c r="Q1591">
        <f t="shared" si="97"/>
        <v>0</v>
      </c>
      <c r="R1591" s="14">
        <f t="shared" si="98"/>
        <v>38603.984791666662</v>
      </c>
      <c r="S1591" s="14">
        <f t="shared" si="99"/>
        <v>42286.984791666662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s="10" t="s">
        <v>8301</v>
      </c>
      <c r="P1592">
        <f t="shared" si="96"/>
        <v>2</v>
      </c>
      <c r="Q1592">
        <f t="shared" si="97"/>
        <v>510</v>
      </c>
      <c r="R1592" s="14">
        <f t="shared" si="98"/>
        <v>38587.857222222221</v>
      </c>
      <c r="S1592" s="14">
        <f t="shared" si="99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s="10" t="s">
        <v>8301</v>
      </c>
      <c r="P1593">
        <f t="shared" si="96"/>
        <v>29</v>
      </c>
      <c r="Q1593">
        <f t="shared" si="97"/>
        <v>44.48</v>
      </c>
      <c r="R1593" s="14">
        <f t="shared" si="98"/>
        <v>38780.726168981477</v>
      </c>
      <c r="S1593" s="14">
        <f t="shared" si="99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s="10" t="s">
        <v>8301</v>
      </c>
      <c r="P1594">
        <f t="shared" si="96"/>
        <v>0</v>
      </c>
      <c r="Q1594">
        <f t="shared" si="97"/>
        <v>0</v>
      </c>
      <c r="R1594" s="14">
        <f t="shared" si="98"/>
        <v>38393.072743055556</v>
      </c>
      <c r="S1594" s="14">
        <f t="shared" si="99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s="10" t="s">
        <v>8301</v>
      </c>
      <c r="P1595">
        <f t="shared" si="96"/>
        <v>0</v>
      </c>
      <c r="Q1595">
        <f t="shared" si="97"/>
        <v>1</v>
      </c>
      <c r="R1595" s="14">
        <f t="shared" si="98"/>
        <v>38380.845543981486</v>
      </c>
      <c r="S1595" s="14">
        <f t="shared" si="99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s="10" t="s">
        <v>8301</v>
      </c>
      <c r="P1596">
        <f t="shared" si="96"/>
        <v>21</v>
      </c>
      <c r="Q1596">
        <f t="shared" si="97"/>
        <v>20.5</v>
      </c>
      <c r="R1596" s="14">
        <f t="shared" si="98"/>
        <v>38792.712754629625</v>
      </c>
      <c r="S1596" s="14">
        <f t="shared" si="99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s="10" t="s">
        <v>8301</v>
      </c>
      <c r="P1597">
        <f t="shared" si="96"/>
        <v>0</v>
      </c>
      <c r="Q1597">
        <f t="shared" si="97"/>
        <v>40</v>
      </c>
      <c r="R1597" s="14">
        <f t="shared" si="98"/>
        <v>38127.050092592595</v>
      </c>
      <c r="S1597" s="14">
        <f t="shared" si="99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s="10" t="s">
        <v>8301</v>
      </c>
      <c r="P1598">
        <f t="shared" si="96"/>
        <v>2</v>
      </c>
      <c r="Q1598">
        <f t="shared" si="97"/>
        <v>25</v>
      </c>
      <c r="R1598" s="14">
        <f t="shared" si="98"/>
        <v>38288.430196759262</v>
      </c>
      <c r="S1598" s="14">
        <f t="shared" si="99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s="10" t="s">
        <v>8301</v>
      </c>
      <c r="P1599">
        <f t="shared" si="96"/>
        <v>0</v>
      </c>
      <c r="Q1599">
        <f t="shared" si="97"/>
        <v>0</v>
      </c>
      <c r="R1599" s="14">
        <f t="shared" si="98"/>
        <v>38950.354131944448</v>
      </c>
      <c r="S1599" s="14">
        <f t="shared" si="99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s="10" t="s">
        <v>8301</v>
      </c>
      <c r="P1600">
        <f t="shared" si="96"/>
        <v>0</v>
      </c>
      <c r="Q1600">
        <f t="shared" si="97"/>
        <v>1</v>
      </c>
      <c r="R1600" s="14">
        <f t="shared" si="98"/>
        <v>38498.667337962965</v>
      </c>
      <c r="S1600" s="14">
        <f t="shared" si="99"/>
        <v>42211.667337962965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s="10" t="s">
        <v>8301</v>
      </c>
      <c r="P1601">
        <f t="shared" si="96"/>
        <v>0</v>
      </c>
      <c r="Q1601">
        <f t="shared" si="97"/>
        <v>0</v>
      </c>
      <c r="R1601" s="14">
        <f t="shared" si="98"/>
        <v>38785.53907407407</v>
      </c>
      <c r="S1601" s="14">
        <f t="shared" si="99"/>
        <v>42468.497407407413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s="10" t="s">
        <v>8301</v>
      </c>
      <c r="P1602">
        <f t="shared" si="96"/>
        <v>7</v>
      </c>
      <c r="Q1602">
        <f t="shared" si="97"/>
        <v>40.78</v>
      </c>
      <c r="R1602" s="14">
        <f t="shared" si="98"/>
        <v>38138.057314814818</v>
      </c>
      <c r="S1602" s="14">
        <f t="shared" si="99"/>
        <v>41835.21597222222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s="10" t="s">
        <v>8282</v>
      </c>
      <c r="P1603">
        <f t="shared" ref="P1603:P1666" si="100">ROUND(E1603/D1603 *100, 0)</f>
        <v>108</v>
      </c>
      <c r="Q1603">
        <f t="shared" ref="Q1603:Q1666" si="101">IFERROR(ROUND(E1603/L1603, 2), 0)</f>
        <v>48.33</v>
      </c>
      <c r="R1603" s="14">
        <f t="shared" ref="R1603:R1666" si="102">(((J1603/60)/60)/24) + DATE(1960,1, 1)</f>
        <v>36985.092974537038</v>
      </c>
      <c r="S1603" s="14">
        <f t="shared" ref="S1603:S1666" si="103">(((I1603/60)/60)/24) + DATE(1970, 1, 1)</f>
        <v>40668.092974537038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s="10" t="s">
        <v>8282</v>
      </c>
      <c r="P1604">
        <f t="shared" si="100"/>
        <v>100</v>
      </c>
      <c r="Q1604">
        <f t="shared" si="101"/>
        <v>46.95</v>
      </c>
      <c r="R1604" s="14">
        <f t="shared" si="102"/>
        <v>37135.297650462962</v>
      </c>
      <c r="S1604" s="14">
        <f t="shared" si="103"/>
        <v>40830.958333333336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s="10" t="s">
        <v>8282</v>
      </c>
      <c r="P1605">
        <f t="shared" si="100"/>
        <v>100</v>
      </c>
      <c r="Q1605">
        <f t="shared" si="101"/>
        <v>66.69</v>
      </c>
      <c r="R1605" s="14">
        <f t="shared" si="102"/>
        <v>37223.169664351852</v>
      </c>
      <c r="S1605" s="14">
        <f t="shared" si="103"/>
        <v>40936.169664351852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s="10" t="s">
        <v>8282</v>
      </c>
      <c r="P1606">
        <f t="shared" si="100"/>
        <v>122</v>
      </c>
      <c r="Q1606">
        <f t="shared" si="101"/>
        <v>48.84</v>
      </c>
      <c r="R1606" s="14">
        <f t="shared" si="102"/>
        <v>37292.845312500001</v>
      </c>
      <c r="S1606" s="14">
        <f t="shared" si="103"/>
        <v>40985.80364583333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s="10" t="s">
        <v>8282</v>
      </c>
      <c r="P1607">
        <f t="shared" si="100"/>
        <v>101</v>
      </c>
      <c r="Q1607">
        <f t="shared" si="101"/>
        <v>137.31</v>
      </c>
      <c r="R1607" s="14">
        <f t="shared" si="102"/>
        <v>37094.012881944444</v>
      </c>
      <c r="S1607" s="14">
        <f t="shared" si="103"/>
        <v>40756.291666666664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s="10" t="s">
        <v>8282</v>
      </c>
      <c r="P1608">
        <f t="shared" si="100"/>
        <v>101</v>
      </c>
      <c r="Q1608">
        <f t="shared" si="101"/>
        <v>87.83</v>
      </c>
      <c r="R1608" s="14">
        <f t="shared" si="102"/>
        <v>36883.111550925925</v>
      </c>
      <c r="S1608" s="14">
        <f t="shared" si="103"/>
        <v>40626.069884259261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s="10" t="s">
        <v>8282</v>
      </c>
      <c r="P1609">
        <f t="shared" si="100"/>
        <v>145</v>
      </c>
      <c r="Q1609">
        <f t="shared" si="101"/>
        <v>70.790000000000006</v>
      </c>
      <c r="R1609" s="14">
        <f t="shared" si="102"/>
        <v>37400.80846064815</v>
      </c>
      <c r="S1609" s="14">
        <f t="shared" si="103"/>
        <v>41074.80846064815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s="10" t="s">
        <v>8282</v>
      </c>
      <c r="P1610">
        <f t="shared" si="100"/>
        <v>101</v>
      </c>
      <c r="Q1610">
        <f t="shared" si="101"/>
        <v>52.83</v>
      </c>
      <c r="R1610" s="14">
        <f t="shared" si="102"/>
        <v>37954.83085648148</v>
      </c>
      <c r="S1610" s="14">
        <f t="shared" si="103"/>
        <v>41640.226388888892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s="10" t="s">
        <v>8282</v>
      </c>
      <c r="P1611">
        <f t="shared" si="100"/>
        <v>118</v>
      </c>
      <c r="Q1611">
        <f t="shared" si="101"/>
        <v>443.75</v>
      </c>
      <c r="R1611" s="14">
        <f t="shared" si="102"/>
        <v>37143.001261574071</v>
      </c>
      <c r="S1611" s="14">
        <f t="shared" si="103"/>
        <v>40849.333333333336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s="10" t="s">
        <v>8282</v>
      </c>
      <c r="P1612">
        <f t="shared" si="100"/>
        <v>272</v>
      </c>
      <c r="Q1612">
        <f t="shared" si="101"/>
        <v>48.54</v>
      </c>
      <c r="R1612" s="14">
        <f t="shared" si="102"/>
        <v>37575.924884259257</v>
      </c>
      <c r="S1612" s="14">
        <f t="shared" si="103"/>
        <v>41258.924884259257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s="10" t="s">
        <v>8282</v>
      </c>
      <c r="P1613">
        <f t="shared" si="100"/>
        <v>125</v>
      </c>
      <c r="Q1613">
        <f t="shared" si="101"/>
        <v>37.07</v>
      </c>
      <c r="R1613" s="14">
        <f t="shared" si="102"/>
        <v>37756.00037037037</v>
      </c>
      <c r="S1613" s="14">
        <f t="shared" si="103"/>
        <v>41430.00037037037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s="10" t="s">
        <v>8282</v>
      </c>
      <c r="P1614">
        <f t="shared" si="100"/>
        <v>110</v>
      </c>
      <c r="Q1614">
        <f t="shared" si="101"/>
        <v>50</v>
      </c>
      <c r="R1614" s="14">
        <f t="shared" si="102"/>
        <v>37593.874814814815</v>
      </c>
      <c r="S1614" s="14">
        <f t="shared" si="103"/>
        <v>41276.874814814815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s="10" t="s">
        <v>8282</v>
      </c>
      <c r="P1615">
        <f t="shared" si="100"/>
        <v>102</v>
      </c>
      <c r="Q1615">
        <f t="shared" si="101"/>
        <v>39.04</v>
      </c>
      <c r="R1615" s="14">
        <f t="shared" si="102"/>
        <v>37429.069467592592</v>
      </c>
      <c r="S1615" s="14">
        <f t="shared" si="103"/>
        <v>41112.069467592592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s="10" t="s">
        <v>8282</v>
      </c>
      <c r="P1616">
        <f t="shared" si="100"/>
        <v>103</v>
      </c>
      <c r="Q1616">
        <f t="shared" si="101"/>
        <v>66.69</v>
      </c>
      <c r="R1616" s="14">
        <f t="shared" si="102"/>
        <v>38141.981122685182</v>
      </c>
      <c r="S1616" s="14">
        <f t="shared" si="103"/>
        <v>41854.708333333336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s="10" t="s">
        <v>8282</v>
      </c>
      <c r="P1617">
        <f t="shared" si="100"/>
        <v>114</v>
      </c>
      <c r="Q1617">
        <f t="shared" si="101"/>
        <v>67.13</v>
      </c>
      <c r="R1617" s="14">
        <f t="shared" si="102"/>
        <v>37192.050879629627</v>
      </c>
      <c r="S1617" s="14">
        <f t="shared" si="103"/>
        <v>40890.092546296299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s="10" t="s">
        <v>8282</v>
      </c>
      <c r="P1618">
        <f t="shared" si="100"/>
        <v>104</v>
      </c>
      <c r="Q1618">
        <f t="shared" si="101"/>
        <v>66.37</v>
      </c>
      <c r="R1618" s="14">
        <f t="shared" si="102"/>
        <v>37541.715520833335</v>
      </c>
      <c r="S1618" s="14">
        <f t="shared" si="103"/>
        <v>41235.916666666664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s="10" t="s">
        <v>8282</v>
      </c>
      <c r="P1619">
        <f t="shared" si="100"/>
        <v>146</v>
      </c>
      <c r="Q1619">
        <f t="shared" si="101"/>
        <v>64.62</v>
      </c>
      <c r="R1619" s="14">
        <f t="shared" si="102"/>
        <v>37893.664212962962</v>
      </c>
      <c r="S1619" s="14">
        <f t="shared" si="103"/>
        <v>41579.791666666664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s="10" t="s">
        <v>8282</v>
      </c>
      <c r="P1620">
        <f t="shared" si="100"/>
        <v>105</v>
      </c>
      <c r="Q1620">
        <f t="shared" si="101"/>
        <v>58.37</v>
      </c>
      <c r="R1620" s="14">
        <f t="shared" si="102"/>
        <v>37648.654340277775</v>
      </c>
      <c r="S1620" s="14">
        <f t="shared" si="103"/>
        <v>41341.654340277775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s="10" t="s">
        <v>8282</v>
      </c>
      <c r="P1621">
        <f t="shared" si="100"/>
        <v>133</v>
      </c>
      <c r="Q1621">
        <f t="shared" si="101"/>
        <v>86.96</v>
      </c>
      <c r="R1621" s="14">
        <f t="shared" si="102"/>
        <v>38223.18618055556</v>
      </c>
      <c r="S1621" s="14">
        <f t="shared" si="103"/>
        <v>41897.18618055556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s="10" t="s">
        <v>8282</v>
      </c>
      <c r="P1622">
        <f t="shared" si="100"/>
        <v>113</v>
      </c>
      <c r="Q1622">
        <f t="shared" si="101"/>
        <v>66.47</v>
      </c>
      <c r="R1622" s="14">
        <f t="shared" si="102"/>
        <v>37668.339583333334</v>
      </c>
      <c r="S1622" s="14">
        <f t="shared" si="103"/>
        <v>41328.339583333334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s="10" t="s">
        <v>8282</v>
      </c>
      <c r="P1623">
        <f t="shared" si="100"/>
        <v>121</v>
      </c>
      <c r="Q1623">
        <f t="shared" si="101"/>
        <v>163.78</v>
      </c>
      <c r="R1623" s="14">
        <f t="shared" si="102"/>
        <v>37350.60665509259</v>
      </c>
      <c r="S1623" s="14">
        <f t="shared" si="103"/>
        <v>41057.165972222225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s="10" t="s">
        <v>8282</v>
      </c>
      <c r="P1624">
        <f t="shared" si="100"/>
        <v>102</v>
      </c>
      <c r="Q1624">
        <f t="shared" si="101"/>
        <v>107.98</v>
      </c>
      <c r="R1624" s="14">
        <f t="shared" si="102"/>
        <v>38297.29483796296</v>
      </c>
      <c r="S1624" s="14">
        <f t="shared" si="103"/>
        <v>41990.332638888889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s="10" t="s">
        <v>8282</v>
      </c>
      <c r="P1625">
        <f t="shared" si="100"/>
        <v>101</v>
      </c>
      <c r="Q1625">
        <f t="shared" si="101"/>
        <v>42.11</v>
      </c>
      <c r="R1625" s="14">
        <f t="shared" si="102"/>
        <v>37800.688530092593</v>
      </c>
      <c r="S1625" s="14">
        <f t="shared" si="103"/>
        <v>41513.688530092593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s="10" t="s">
        <v>8282</v>
      </c>
      <c r="P1626">
        <f t="shared" si="100"/>
        <v>118</v>
      </c>
      <c r="Q1626">
        <f t="shared" si="101"/>
        <v>47.2</v>
      </c>
      <c r="R1626" s="14">
        <f t="shared" si="102"/>
        <v>37590.367303240739</v>
      </c>
      <c r="S1626" s="14">
        <f t="shared" si="103"/>
        <v>41283.367303240739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s="10" t="s">
        <v>8282</v>
      </c>
      <c r="P1627">
        <f t="shared" si="100"/>
        <v>155</v>
      </c>
      <c r="Q1627">
        <f t="shared" si="101"/>
        <v>112.02</v>
      </c>
      <c r="R1627" s="14">
        <f t="shared" si="102"/>
        <v>37482.699687500004</v>
      </c>
      <c r="S1627" s="14">
        <f t="shared" si="103"/>
        <v>41163.699687500004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s="10" t="s">
        <v>8282</v>
      </c>
      <c r="P1628">
        <f t="shared" si="100"/>
        <v>101</v>
      </c>
      <c r="Q1628">
        <f t="shared" si="101"/>
        <v>74.95</v>
      </c>
      <c r="R1628" s="14">
        <f t="shared" si="102"/>
        <v>37926.847997685189</v>
      </c>
      <c r="S1628" s="14">
        <f t="shared" si="103"/>
        <v>41609.889664351853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s="10" t="s">
        <v>8282</v>
      </c>
      <c r="P1629">
        <f t="shared" si="100"/>
        <v>117</v>
      </c>
      <c r="Q1629">
        <f t="shared" si="101"/>
        <v>61.58</v>
      </c>
      <c r="R1629" s="14">
        <f t="shared" si="102"/>
        <v>37552.707048611112</v>
      </c>
      <c r="S1629" s="14">
        <f t="shared" si="103"/>
        <v>41239.207638888889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s="10" t="s">
        <v>8282</v>
      </c>
      <c r="P1630">
        <f t="shared" si="100"/>
        <v>101</v>
      </c>
      <c r="Q1630">
        <f t="shared" si="101"/>
        <v>45.88</v>
      </c>
      <c r="R1630" s="14">
        <f t="shared" si="102"/>
        <v>38121.737060185187</v>
      </c>
      <c r="S1630" s="14">
        <f t="shared" si="103"/>
        <v>41807.737060185187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s="10" t="s">
        <v>8282</v>
      </c>
      <c r="P1631">
        <f t="shared" si="100"/>
        <v>104</v>
      </c>
      <c r="Q1631">
        <f t="shared" si="101"/>
        <v>75.849999999999994</v>
      </c>
      <c r="R1631" s="14">
        <f t="shared" si="102"/>
        <v>37992.867280092592</v>
      </c>
      <c r="S1631" s="14">
        <f t="shared" si="103"/>
        <v>41690.867280092592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s="10" t="s">
        <v>8282</v>
      </c>
      <c r="P1632">
        <f t="shared" si="100"/>
        <v>265</v>
      </c>
      <c r="Q1632">
        <f t="shared" si="101"/>
        <v>84.21</v>
      </c>
      <c r="R1632" s="14">
        <f t="shared" si="102"/>
        <v>37286.837673611109</v>
      </c>
      <c r="S1632" s="14">
        <f t="shared" si="103"/>
        <v>40970.290972222225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s="10" t="s">
        <v>8282</v>
      </c>
      <c r="P1633">
        <f t="shared" si="100"/>
        <v>156</v>
      </c>
      <c r="Q1633">
        <f t="shared" si="101"/>
        <v>117.23</v>
      </c>
      <c r="R1633" s="14">
        <f t="shared" si="102"/>
        <v>37511.859502314815</v>
      </c>
      <c r="S1633" s="14">
        <f t="shared" si="103"/>
        <v>41194.859502314815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s="10" t="s">
        <v>8282</v>
      </c>
      <c r="P1634">
        <f t="shared" si="100"/>
        <v>102</v>
      </c>
      <c r="Q1634">
        <f t="shared" si="101"/>
        <v>86.49</v>
      </c>
      <c r="R1634" s="14">
        <f t="shared" si="102"/>
        <v>37097.340902777774</v>
      </c>
      <c r="S1634" s="14">
        <f t="shared" si="103"/>
        <v>40810.340902777774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s="10" t="s">
        <v>8282</v>
      </c>
      <c r="P1635">
        <f t="shared" si="100"/>
        <v>100</v>
      </c>
      <c r="Q1635">
        <f t="shared" si="101"/>
        <v>172.41</v>
      </c>
      <c r="R1635" s="14">
        <f t="shared" si="102"/>
        <v>37243.883750000001</v>
      </c>
      <c r="S1635" s="14">
        <f t="shared" si="103"/>
        <v>40924.208333333336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s="10" t="s">
        <v>8282</v>
      </c>
      <c r="P1636">
        <f t="shared" si="100"/>
        <v>101</v>
      </c>
      <c r="Q1636">
        <f t="shared" si="101"/>
        <v>62.81</v>
      </c>
      <c r="R1636" s="14">
        <f t="shared" si="102"/>
        <v>37005.189826388887</v>
      </c>
      <c r="S1636" s="14">
        <f t="shared" si="103"/>
        <v>40696.249305555553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s="10" t="s">
        <v>8282</v>
      </c>
      <c r="P1637">
        <f t="shared" si="100"/>
        <v>125</v>
      </c>
      <c r="Q1637">
        <f t="shared" si="101"/>
        <v>67.73</v>
      </c>
      <c r="R1637" s="14">
        <f t="shared" si="102"/>
        <v>38849.868761574078</v>
      </c>
      <c r="S1637" s="14">
        <f t="shared" si="103"/>
        <v>42562.868761574078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s="10" t="s">
        <v>8282</v>
      </c>
      <c r="P1638">
        <f t="shared" si="100"/>
        <v>104</v>
      </c>
      <c r="Q1638">
        <f t="shared" si="101"/>
        <v>53.56</v>
      </c>
      <c r="R1638" s="14">
        <f t="shared" si="102"/>
        <v>37010.08666666667</v>
      </c>
      <c r="S1638" s="14">
        <f t="shared" si="103"/>
        <v>40706.166666666664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s="10" t="s">
        <v>8282</v>
      </c>
      <c r="P1639">
        <f t="shared" si="100"/>
        <v>104</v>
      </c>
      <c r="Q1639">
        <f t="shared" si="101"/>
        <v>34.6</v>
      </c>
      <c r="R1639" s="14">
        <f t="shared" si="102"/>
        <v>36469.751620370371</v>
      </c>
      <c r="S1639" s="14">
        <f t="shared" si="103"/>
        <v>40178.98541666667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s="10" t="s">
        <v>8282</v>
      </c>
      <c r="P1640">
        <f t="shared" si="100"/>
        <v>105</v>
      </c>
      <c r="Q1640">
        <f t="shared" si="101"/>
        <v>38.89</v>
      </c>
      <c r="R1640" s="14">
        <f t="shared" si="102"/>
        <v>37635.68712962963</v>
      </c>
      <c r="S1640" s="14">
        <f t="shared" si="103"/>
        <v>41333.892361111109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s="10" t="s">
        <v>8282</v>
      </c>
      <c r="P1641">
        <f t="shared" si="100"/>
        <v>100</v>
      </c>
      <c r="Q1641">
        <f t="shared" si="101"/>
        <v>94.74</v>
      </c>
      <c r="R1641" s="14">
        <f t="shared" si="102"/>
        <v>37288.652372685188</v>
      </c>
      <c r="S1641" s="14">
        <f t="shared" si="103"/>
        <v>40971.652372685188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s="10" t="s">
        <v>8282</v>
      </c>
      <c r="P1642">
        <f t="shared" si="100"/>
        <v>170</v>
      </c>
      <c r="Q1642">
        <f t="shared" si="101"/>
        <v>39.97</v>
      </c>
      <c r="R1642" s="14">
        <f t="shared" si="102"/>
        <v>36726.23096064815</v>
      </c>
      <c r="S1642" s="14">
        <f t="shared" si="103"/>
        <v>40393.082638888889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s="10" t="s">
        <v>8302</v>
      </c>
      <c r="P1643">
        <f t="shared" si="100"/>
        <v>101</v>
      </c>
      <c r="Q1643">
        <f t="shared" si="101"/>
        <v>97.5</v>
      </c>
      <c r="R1643" s="14">
        <f t="shared" si="102"/>
        <v>38309.596574074079</v>
      </c>
      <c r="S1643" s="14">
        <f t="shared" si="103"/>
        <v>41992.596574074079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s="10" t="s">
        <v>8302</v>
      </c>
      <c r="P1644">
        <f t="shared" si="100"/>
        <v>100</v>
      </c>
      <c r="Q1644">
        <f t="shared" si="101"/>
        <v>42.86</v>
      </c>
      <c r="R1644" s="14">
        <f t="shared" si="102"/>
        <v>37035.024618055555</v>
      </c>
      <c r="S1644" s="14">
        <f t="shared" si="103"/>
        <v>40708.024618055555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s="10" t="s">
        <v>8302</v>
      </c>
      <c r="P1645">
        <f t="shared" si="100"/>
        <v>125</v>
      </c>
      <c r="Q1645">
        <f t="shared" si="101"/>
        <v>168.51</v>
      </c>
      <c r="R1645" s="14">
        <f t="shared" si="102"/>
        <v>37493.824212962965</v>
      </c>
      <c r="S1645" s="14">
        <f t="shared" si="103"/>
        <v>41176.824212962965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s="10" t="s">
        <v>8302</v>
      </c>
      <c r="P1646">
        <f t="shared" si="100"/>
        <v>110</v>
      </c>
      <c r="Q1646">
        <f t="shared" si="101"/>
        <v>85.55</v>
      </c>
      <c r="R1646" s="14">
        <f t="shared" si="102"/>
        <v>37522.05972222222</v>
      </c>
      <c r="S1646" s="14">
        <f t="shared" si="103"/>
        <v>41235.101388888892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s="10" t="s">
        <v>8302</v>
      </c>
      <c r="P1647">
        <f t="shared" si="100"/>
        <v>111</v>
      </c>
      <c r="Q1647">
        <f t="shared" si="101"/>
        <v>554</v>
      </c>
      <c r="R1647" s="14">
        <f t="shared" si="102"/>
        <v>37868.617361111108</v>
      </c>
      <c r="S1647" s="14">
        <f t="shared" si="103"/>
        <v>41535.617361111108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s="10" t="s">
        <v>8302</v>
      </c>
      <c r="P1648">
        <f t="shared" si="100"/>
        <v>110</v>
      </c>
      <c r="Q1648">
        <f t="shared" si="101"/>
        <v>26.55</v>
      </c>
      <c r="R1648" s="14">
        <f t="shared" si="102"/>
        <v>38180.450266203705</v>
      </c>
      <c r="S1648" s="14">
        <f t="shared" si="103"/>
        <v>41865.757638888892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s="10" t="s">
        <v>8302</v>
      </c>
      <c r="P1649">
        <f t="shared" si="100"/>
        <v>105</v>
      </c>
      <c r="Q1649">
        <f t="shared" si="101"/>
        <v>113.83</v>
      </c>
      <c r="R1649" s="14">
        <f t="shared" si="102"/>
        <v>37386.409456018519</v>
      </c>
      <c r="S1649" s="14">
        <f t="shared" si="103"/>
        <v>41069.409456018519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s="10" t="s">
        <v>8302</v>
      </c>
      <c r="P1650">
        <f t="shared" si="100"/>
        <v>125</v>
      </c>
      <c r="Q1650">
        <f t="shared" si="101"/>
        <v>32.01</v>
      </c>
      <c r="R1650" s="14">
        <f t="shared" si="102"/>
        <v>36939.704652777778</v>
      </c>
      <c r="S1650" s="14">
        <f t="shared" si="103"/>
        <v>40622.662986111114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s="10" t="s">
        <v>8302</v>
      </c>
      <c r="P1651">
        <f t="shared" si="100"/>
        <v>101</v>
      </c>
      <c r="Q1651">
        <f t="shared" si="101"/>
        <v>47.19</v>
      </c>
      <c r="R1651" s="14">
        <f t="shared" si="102"/>
        <v>38084.684664351851</v>
      </c>
      <c r="S1651" s="14">
        <f t="shared" si="103"/>
        <v>41782.684664351851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s="10" t="s">
        <v>8302</v>
      </c>
      <c r="P1652">
        <f t="shared" si="100"/>
        <v>142</v>
      </c>
      <c r="Q1652">
        <f t="shared" si="101"/>
        <v>88.47</v>
      </c>
      <c r="R1652" s="14">
        <f t="shared" si="102"/>
        <v>37873.435613425929</v>
      </c>
      <c r="S1652" s="14">
        <f t="shared" si="103"/>
        <v>41556.435613425929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s="10" t="s">
        <v>8302</v>
      </c>
      <c r="P1653">
        <f t="shared" si="100"/>
        <v>101</v>
      </c>
      <c r="Q1653">
        <f t="shared" si="101"/>
        <v>100.75</v>
      </c>
      <c r="R1653" s="14">
        <f t="shared" si="102"/>
        <v>36972.900694444441</v>
      </c>
      <c r="S1653" s="14">
        <f t="shared" si="103"/>
        <v>40659.290972222225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s="10" t="s">
        <v>8302</v>
      </c>
      <c r="P1654">
        <f t="shared" si="100"/>
        <v>101</v>
      </c>
      <c r="Q1654">
        <f t="shared" si="101"/>
        <v>64.709999999999994</v>
      </c>
      <c r="R1654" s="14">
        <f t="shared" si="102"/>
        <v>37919.492974537039</v>
      </c>
      <c r="S1654" s="14">
        <f t="shared" si="103"/>
        <v>41602.534641203703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s="10" t="s">
        <v>8302</v>
      </c>
      <c r="P1655">
        <f t="shared" si="100"/>
        <v>174</v>
      </c>
      <c r="Q1655">
        <f t="shared" si="101"/>
        <v>51.85</v>
      </c>
      <c r="R1655" s="14">
        <f t="shared" si="102"/>
        <v>36973.834444444445</v>
      </c>
      <c r="S1655" s="14">
        <f t="shared" si="103"/>
        <v>40657.834444444445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s="10" t="s">
        <v>8302</v>
      </c>
      <c r="P1656">
        <f t="shared" si="100"/>
        <v>120</v>
      </c>
      <c r="Q1656">
        <f t="shared" si="101"/>
        <v>38.79</v>
      </c>
      <c r="R1656" s="14">
        <f t="shared" si="102"/>
        <v>37334.890740740739</v>
      </c>
      <c r="S1656" s="14">
        <f t="shared" si="103"/>
        <v>41017.890740740739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s="10" t="s">
        <v>8302</v>
      </c>
      <c r="P1657">
        <f t="shared" si="100"/>
        <v>143</v>
      </c>
      <c r="Q1657">
        <f t="shared" si="101"/>
        <v>44.65</v>
      </c>
      <c r="R1657" s="14">
        <f t="shared" si="102"/>
        <v>37321.791898148149</v>
      </c>
      <c r="S1657" s="14">
        <f t="shared" si="103"/>
        <v>41004.750231481477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s="10" t="s">
        <v>8302</v>
      </c>
      <c r="P1658">
        <f t="shared" si="100"/>
        <v>100</v>
      </c>
      <c r="Q1658">
        <f t="shared" si="101"/>
        <v>156.77000000000001</v>
      </c>
      <c r="R1658" s="14">
        <f t="shared" si="102"/>
        <v>37573.928842592592</v>
      </c>
      <c r="S1658" s="14">
        <f t="shared" si="103"/>
        <v>41256.928842592592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s="10" t="s">
        <v>8302</v>
      </c>
      <c r="P1659">
        <f t="shared" si="100"/>
        <v>105</v>
      </c>
      <c r="Q1659">
        <f t="shared" si="101"/>
        <v>118.7</v>
      </c>
      <c r="R1659" s="14">
        <f t="shared" si="102"/>
        <v>37370.782037037039</v>
      </c>
      <c r="S1659" s="14">
        <f t="shared" si="103"/>
        <v>41053.782037037039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s="10" t="s">
        <v>8302</v>
      </c>
      <c r="P1660">
        <f t="shared" si="100"/>
        <v>132</v>
      </c>
      <c r="Q1660">
        <f t="shared" si="101"/>
        <v>74.150000000000006</v>
      </c>
      <c r="R1660" s="14">
        <f t="shared" si="102"/>
        <v>37570.22184027778</v>
      </c>
      <c r="S1660" s="14">
        <f t="shared" si="103"/>
        <v>41261.597222222219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s="10" t="s">
        <v>8302</v>
      </c>
      <c r="P1661">
        <f t="shared" si="100"/>
        <v>113</v>
      </c>
      <c r="Q1661">
        <f t="shared" si="101"/>
        <v>12.53</v>
      </c>
      <c r="R1661" s="14">
        <f t="shared" si="102"/>
        <v>37943.913437499999</v>
      </c>
      <c r="S1661" s="14">
        <f t="shared" si="103"/>
        <v>41625.5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s="10" t="s">
        <v>8302</v>
      </c>
      <c r="P1662">
        <f t="shared" si="100"/>
        <v>1254</v>
      </c>
      <c r="Q1662">
        <f t="shared" si="101"/>
        <v>27.86</v>
      </c>
      <c r="R1662" s="14">
        <f t="shared" si="102"/>
        <v>38806.693865740745</v>
      </c>
      <c r="S1662" s="14">
        <f t="shared" si="103"/>
        <v>42490.915972222225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s="10" t="s">
        <v>8302</v>
      </c>
      <c r="P1663">
        <f t="shared" si="100"/>
        <v>103</v>
      </c>
      <c r="Q1663">
        <f t="shared" si="101"/>
        <v>80.180000000000007</v>
      </c>
      <c r="R1663" s="14">
        <f t="shared" si="102"/>
        <v>38690.998043981483</v>
      </c>
      <c r="S1663" s="14">
        <f t="shared" si="103"/>
        <v>42386.875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s="10" t="s">
        <v>8302</v>
      </c>
      <c r="P1664">
        <f t="shared" si="100"/>
        <v>103</v>
      </c>
      <c r="Q1664">
        <f t="shared" si="101"/>
        <v>132.44</v>
      </c>
      <c r="R1664" s="14">
        <f t="shared" si="102"/>
        <v>37195.198333333334</v>
      </c>
      <c r="S1664" s="14">
        <f t="shared" si="103"/>
        <v>40908.239999999998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s="10" t="s">
        <v>8302</v>
      </c>
      <c r="P1665">
        <f t="shared" si="100"/>
        <v>108</v>
      </c>
      <c r="Q1665">
        <f t="shared" si="101"/>
        <v>33.75</v>
      </c>
      <c r="R1665" s="14">
        <f t="shared" si="102"/>
        <v>38353.02207175926</v>
      </c>
      <c r="S1665" s="14">
        <f t="shared" si="103"/>
        <v>42036.02207175926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s="10" t="s">
        <v>8302</v>
      </c>
      <c r="P1666">
        <f t="shared" si="100"/>
        <v>122</v>
      </c>
      <c r="Q1666">
        <f t="shared" si="101"/>
        <v>34.380000000000003</v>
      </c>
      <c r="R1666" s="14">
        <f t="shared" si="102"/>
        <v>37286.761782407404</v>
      </c>
      <c r="S1666" s="14">
        <f t="shared" si="103"/>
        <v>40984.165972222225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s="10" t="s">
        <v>8302</v>
      </c>
      <c r="P1667">
        <f t="shared" ref="P1667:P1730" si="104">ROUND(E1667/D1667 *100, 0)</f>
        <v>119</v>
      </c>
      <c r="Q1667">
        <f t="shared" ref="Q1667:Q1730" si="105">IFERROR(ROUND(E1667/L1667, 2), 0)</f>
        <v>44.96</v>
      </c>
      <c r="R1667" s="14">
        <f t="shared" ref="R1667:R1730" si="106">(((J1667/60)/60)/24) + DATE(1960,1, 1)</f>
        <v>36911.649456018517</v>
      </c>
      <c r="S1667" s="14">
        <f t="shared" ref="S1667:S1730" si="107">(((I1667/60)/60)/24) + DATE(1970, 1, 1)</f>
        <v>40596.125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s="10" t="s">
        <v>8302</v>
      </c>
      <c r="P1668">
        <f t="shared" si="104"/>
        <v>161</v>
      </c>
      <c r="Q1668">
        <f t="shared" si="105"/>
        <v>41.04</v>
      </c>
      <c r="R1668" s="14">
        <f t="shared" si="106"/>
        <v>37678.253159722226</v>
      </c>
      <c r="S1668" s="14">
        <f t="shared" si="107"/>
        <v>41361.211493055554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s="10" t="s">
        <v>8302</v>
      </c>
      <c r="P1669">
        <f t="shared" si="104"/>
        <v>127</v>
      </c>
      <c r="Q1669">
        <f t="shared" si="105"/>
        <v>52.6</v>
      </c>
      <c r="R1669" s="14">
        <f t="shared" si="106"/>
        <v>38029.0705787037</v>
      </c>
      <c r="S1669" s="14">
        <f t="shared" si="107"/>
        <v>41709.290972222225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s="10" t="s">
        <v>8302</v>
      </c>
      <c r="P1670">
        <f t="shared" si="104"/>
        <v>103</v>
      </c>
      <c r="Q1670">
        <f t="shared" si="105"/>
        <v>70.78</v>
      </c>
      <c r="R1670" s="14">
        <f t="shared" si="106"/>
        <v>37192.14975694444</v>
      </c>
      <c r="S1670" s="14">
        <f t="shared" si="107"/>
        <v>40875.191423611112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s="10" t="s">
        <v>8302</v>
      </c>
      <c r="P1671">
        <f t="shared" si="104"/>
        <v>140</v>
      </c>
      <c r="Q1671">
        <f t="shared" si="105"/>
        <v>53.75</v>
      </c>
      <c r="R1671" s="14">
        <f t="shared" si="106"/>
        <v>38808.885138888887</v>
      </c>
      <c r="S1671" s="14">
        <f t="shared" si="107"/>
        <v>42521.885138888887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s="10" t="s">
        <v>8302</v>
      </c>
      <c r="P1672">
        <f t="shared" si="104"/>
        <v>103</v>
      </c>
      <c r="Q1672">
        <f t="shared" si="105"/>
        <v>44.61</v>
      </c>
      <c r="R1672" s="14">
        <f t="shared" si="106"/>
        <v>36660.930543981485</v>
      </c>
      <c r="S1672" s="14">
        <f t="shared" si="107"/>
        <v>40364.166666666664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s="10" t="s">
        <v>8302</v>
      </c>
      <c r="P1673">
        <f t="shared" si="104"/>
        <v>101</v>
      </c>
      <c r="Q1673">
        <f t="shared" si="105"/>
        <v>26.15</v>
      </c>
      <c r="R1673" s="14">
        <f t="shared" si="106"/>
        <v>38900.54414351852</v>
      </c>
      <c r="S1673" s="14">
        <f t="shared" si="107"/>
        <v>42583.54414351852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s="10" t="s">
        <v>8302</v>
      </c>
      <c r="P1674">
        <f t="shared" si="104"/>
        <v>113</v>
      </c>
      <c r="Q1674">
        <f t="shared" si="105"/>
        <v>39.18</v>
      </c>
      <c r="R1674" s="14">
        <f t="shared" si="106"/>
        <v>37381.656597222223</v>
      </c>
      <c r="S1674" s="14">
        <f t="shared" si="107"/>
        <v>41064.656597222223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s="10" t="s">
        <v>8302</v>
      </c>
      <c r="P1675">
        <f t="shared" si="104"/>
        <v>128</v>
      </c>
      <c r="Q1675">
        <f t="shared" si="105"/>
        <v>45.59</v>
      </c>
      <c r="R1675" s="14">
        <f t="shared" si="106"/>
        <v>38386.878379629634</v>
      </c>
      <c r="S1675" s="14">
        <f t="shared" si="107"/>
        <v>42069.878379629634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s="10" t="s">
        <v>8302</v>
      </c>
      <c r="P1676">
        <f t="shared" si="104"/>
        <v>202</v>
      </c>
      <c r="Q1676">
        <f t="shared" si="105"/>
        <v>89.25</v>
      </c>
      <c r="R1676" s="14">
        <f t="shared" si="106"/>
        <v>38916.605393518519</v>
      </c>
      <c r="S1676" s="14">
        <f t="shared" si="107"/>
        <v>42600.290972222225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s="10" t="s">
        <v>8302</v>
      </c>
      <c r="P1677">
        <f t="shared" si="104"/>
        <v>137</v>
      </c>
      <c r="Q1677">
        <f t="shared" si="105"/>
        <v>40.42</v>
      </c>
      <c r="R1677" s="14">
        <f t="shared" si="106"/>
        <v>37149.733101851853</v>
      </c>
      <c r="S1677" s="14">
        <f t="shared" si="107"/>
        <v>40832.918749999997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s="10" t="s">
        <v>8302</v>
      </c>
      <c r="P1678">
        <f t="shared" si="104"/>
        <v>115</v>
      </c>
      <c r="Q1678">
        <f t="shared" si="105"/>
        <v>82.38</v>
      </c>
      <c r="R1678" s="14">
        <f t="shared" si="106"/>
        <v>37320.72623842593</v>
      </c>
      <c r="S1678" s="14">
        <f t="shared" si="107"/>
        <v>41020.165972222225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s="10" t="s">
        <v>8302</v>
      </c>
      <c r="P1679">
        <f t="shared" si="104"/>
        <v>112</v>
      </c>
      <c r="Q1679">
        <f t="shared" si="105"/>
        <v>159.52000000000001</v>
      </c>
      <c r="R1679" s="14">
        <f t="shared" si="106"/>
        <v>38763.407129629632</v>
      </c>
      <c r="S1679" s="14">
        <f t="shared" si="107"/>
        <v>42476.249305555553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s="10" t="s">
        <v>8302</v>
      </c>
      <c r="P1680">
        <f t="shared" si="104"/>
        <v>118</v>
      </c>
      <c r="Q1680">
        <f t="shared" si="105"/>
        <v>36.24</v>
      </c>
      <c r="R1680" s="14">
        <f t="shared" si="106"/>
        <v>38009.854988425926</v>
      </c>
      <c r="S1680" s="14">
        <f t="shared" si="107"/>
        <v>41676.854988425926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s="10" t="s">
        <v>8302</v>
      </c>
      <c r="P1681">
        <f t="shared" si="104"/>
        <v>175</v>
      </c>
      <c r="Q1681">
        <f t="shared" si="105"/>
        <v>62.5</v>
      </c>
      <c r="R1681" s="14">
        <f t="shared" si="106"/>
        <v>37070.068807870368</v>
      </c>
      <c r="S1681" s="14">
        <f t="shared" si="107"/>
        <v>40746.068807870368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s="10" t="s">
        <v>8302</v>
      </c>
      <c r="P1682">
        <f t="shared" si="104"/>
        <v>118</v>
      </c>
      <c r="Q1682">
        <f t="shared" si="105"/>
        <v>47</v>
      </c>
      <c r="R1682" s="14">
        <f t="shared" si="106"/>
        <v>38149.757719907408</v>
      </c>
      <c r="S1682" s="14">
        <f t="shared" si="107"/>
        <v>41832.757719907408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s="10" t="s">
        <v>8303</v>
      </c>
      <c r="P1683">
        <f t="shared" si="104"/>
        <v>101</v>
      </c>
      <c r="Q1683">
        <f t="shared" si="105"/>
        <v>74.58</v>
      </c>
      <c r="R1683" s="14">
        <f t="shared" si="106"/>
        <v>39121.121342592596</v>
      </c>
      <c r="S1683" s="14">
        <f t="shared" si="107"/>
        <v>42823.083333333328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s="10" t="s">
        <v>8303</v>
      </c>
      <c r="P1684">
        <f t="shared" si="104"/>
        <v>0</v>
      </c>
      <c r="Q1684">
        <f t="shared" si="105"/>
        <v>0</v>
      </c>
      <c r="R1684" s="14">
        <f t="shared" si="106"/>
        <v>39126.21365740741</v>
      </c>
      <c r="S1684" s="14">
        <f t="shared" si="107"/>
        <v>42839.171990740739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s="10" t="s">
        <v>8303</v>
      </c>
      <c r="P1685">
        <f t="shared" si="104"/>
        <v>22</v>
      </c>
      <c r="Q1685">
        <f t="shared" si="105"/>
        <v>76</v>
      </c>
      <c r="R1685" s="14">
        <f t="shared" si="106"/>
        <v>39155.781689814816</v>
      </c>
      <c r="S1685" s="14">
        <f t="shared" si="107"/>
        <v>42832.781689814816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s="10" t="s">
        <v>8303</v>
      </c>
      <c r="P1686">
        <f t="shared" si="104"/>
        <v>109</v>
      </c>
      <c r="Q1686">
        <f t="shared" si="105"/>
        <v>86.44</v>
      </c>
      <c r="R1686" s="14">
        <f t="shared" si="106"/>
        <v>39130.815289351856</v>
      </c>
      <c r="S1686" s="14">
        <f t="shared" si="107"/>
        <v>42811.773622685185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s="10" t="s">
        <v>8303</v>
      </c>
      <c r="P1687">
        <f t="shared" si="104"/>
        <v>103</v>
      </c>
      <c r="Q1687">
        <f t="shared" si="105"/>
        <v>24</v>
      </c>
      <c r="R1687" s="14">
        <f t="shared" si="106"/>
        <v>39135.2502662037</v>
      </c>
      <c r="S1687" s="14">
        <f t="shared" si="107"/>
        <v>42818.208599537036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s="10" t="s">
        <v>8303</v>
      </c>
      <c r="P1688">
        <f t="shared" si="104"/>
        <v>0</v>
      </c>
      <c r="Q1688">
        <f t="shared" si="105"/>
        <v>18</v>
      </c>
      <c r="R1688" s="14">
        <f t="shared" si="106"/>
        <v>39139.843969907408</v>
      </c>
      <c r="S1688" s="14">
        <f t="shared" si="107"/>
        <v>42852.802303240736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s="10" t="s">
        <v>8303</v>
      </c>
      <c r="P1689">
        <f t="shared" si="104"/>
        <v>31</v>
      </c>
      <c r="Q1689">
        <f t="shared" si="105"/>
        <v>80.13</v>
      </c>
      <c r="R1689" s="14">
        <f t="shared" si="106"/>
        <v>39149.046817129631</v>
      </c>
      <c r="S1689" s="14">
        <f t="shared" si="107"/>
        <v>42835.84375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s="10" t="s">
        <v>8303</v>
      </c>
      <c r="P1690">
        <f t="shared" si="104"/>
        <v>44</v>
      </c>
      <c r="Q1690">
        <f t="shared" si="105"/>
        <v>253.14</v>
      </c>
      <c r="R1690" s="14">
        <f t="shared" si="106"/>
        <v>39151.534652777773</v>
      </c>
      <c r="S1690" s="14">
        <f t="shared" si="107"/>
        <v>42834.492986111116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s="10" t="s">
        <v>8303</v>
      </c>
      <c r="P1691">
        <f t="shared" si="104"/>
        <v>100</v>
      </c>
      <c r="Q1691">
        <f t="shared" si="105"/>
        <v>171.43</v>
      </c>
      <c r="R1691" s="14">
        <f t="shared" si="106"/>
        <v>39127.942476851851</v>
      </c>
      <c r="S1691" s="14">
        <f t="shared" si="107"/>
        <v>42810.900810185187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s="10" t="s">
        <v>8303</v>
      </c>
      <c r="P1692">
        <f t="shared" si="104"/>
        <v>25</v>
      </c>
      <c r="Q1692">
        <f t="shared" si="105"/>
        <v>57.73</v>
      </c>
      <c r="R1692" s="14">
        <f t="shared" si="106"/>
        <v>39148.43104166667</v>
      </c>
      <c r="S1692" s="14">
        <f t="shared" si="107"/>
        <v>42831.389374999999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s="10" t="s">
        <v>8303</v>
      </c>
      <c r="P1693">
        <f t="shared" si="104"/>
        <v>33</v>
      </c>
      <c r="Q1693">
        <f t="shared" si="105"/>
        <v>264.26</v>
      </c>
      <c r="R1693" s="14">
        <f t="shared" si="106"/>
        <v>39142.701481481476</v>
      </c>
      <c r="S1693" s="14">
        <f t="shared" si="107"/>
        <v>42828.041666666672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s="10" t="s">
        <v>8303</v>
      </c>
      <c r="P1694">
        <f t="shared" si="104"/>
        <v>48</v>
      </c>
      <c r="Q1694">
        <f t="shared" si="105"/>
        <v>159.33000000000001</v>
      </c>
      <c r="R1694" s="14">
        <f t="shared" si="106"/>
        <v>39135.151238425926</v>
      </c>
      <c r="S1694" s="14">
        <f t="shared" si="107"/>
        <v>42820.999305555553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s="10" t="s">
        <v>8303</v>
      </c>
      <c r="P1695">
        <f t="shared" si="104"/>
        <v>9</v>
      </c>
      <c r="Q1695">
        <f t="shared" si="105"/>
        <v>35</v>
      </c>
      <c r="R1695" s="14">
        <f t="shared" si="106"/>
        <v>39150.920277777783</v>
      </c>
      <c r="S1695" s="14">
        <f t="shared" si="107"/>
        <v>42834.833333333328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s="10" t="s">
        <v>8303</v>
      </c>
      <c r="P1696">
        <f t="shared" si="104"/>
        <v>0</v>
      </c>
      <c r="Q1696">
        <f t="shared" si="105"/>
        <v>5</v>
      </c>
      <c r="R1696" s="14">
        <f t="shared" si="106"/>
        <v>39138.669837962967</v>
      </c>
      <c r="S1696" s="14">
        <f t="shared" si="107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s="10" t="s">
        <v>8303</v>
      </c>
      <c r="P1697">
        <f t="shared" si="104"/>
        <v>12</v>
      </c>
      <c r="Q1697">
        <f t="shared" si="105"/>
        <v>61.09</v>
      </c>
      <c r="R1697" s="14">
        <f t="shared" si="106"/>
        <v>39148.031412037039</v>
      </c>
      <c r="S1697" s="14">
        <f t="shared" si="107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s="10" t="s">
        <v>8303</v>
      </c>
      <c r="P1698">
        <f t="shared" si="104"/>
        <v>0</v>
      </c>
      <c r="Q1698">
        <f t="shared" si="105"/>
        <v>0</v>
      </c>
      <c r="R1698" s="14">
        <f t="shared" si="106"/>
        <v>39143.069571759261</v>
      </c>
      <c r="S1698" s="14">
        <f t="shared" si="107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s="10" t="s">
        <v>8303</v>
      </c>
      <c r="P1699">
        <f t="shared" si="104"/>
        <v>20</v>
      </c>
      <c r="Q1699">
        <f t="shared" si="105"/>
        <v>114.82</v>
      </c>
      <c r="R1699" s="14">
        <f t="shared" si="106"/>
        <v>39152.032962962956</v>
      </c>
      <c r="S1699" s="14">
        <f t="shared" si="107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s="10" t="s">
        <v>8303</v>
      </c>
      <c r="P1700">
        <f t="shared" si="104"/>
        <v>0</v>
      </c>
      <c r="Q1700">
        <f t="shared" si="105"/>
        <v>0</v>
      </c>
      <c r="R1700" s="14">
        <f t="shared" si="106"/>
        <v>39143.207870370374</v>
      </c>
      <c r="S1700" s="14">
        <f t="shared" si="107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s="10" t="s">
        <v>8303</v>
      </c>
      <c r="P1701">
        <f t="shared" si="104"/>
        <v>4</v>
      </c>
      <c r="Q1701">
        <f t="shared" si="105"/>
        <v>54</v>
      </c>
      <c r="R1701" s="14">
        <f t="shared" si="106"/>
        <v>39153.863946759258</v>
      </c>
      <c r="S1701" s="14">
        <f t="shared" si="107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s="10" t="s">
        <v>8303</v>
      </c>
      <c r="P1702">
        <f t="shared" si="104"/>
        <v>26</v>
      </c>
      <c r="Q1702">
        <f t="shared" si="105"/>
        <v>65.97</v>
      </c>
      <c r="R1702" s="14">
        <f t="shared" si="106"/>
        <v>39143.071643518517</v>
      </c>
      <c r="S1702" s="14">
        <f t="shared" si="107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s="10" t="s">
        <v>8303</v>
      </c>
      <c r="P1703">
        <f t="shared" si="104"/>
        <v>0</v>
      </c>
      <c r="Q1703">
        <f t="shared" si="105"/>
        <v>5</v>
      </c>
      <c r="R1703" s="14">
        <f t="shared" si="106"/>
        <v>38336.664409722223</v>
      </c>
      <c r="S1703" s="14">
        <f t="shared" si="107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s="10" t="s">
        <v>8303</v>
      </c>
      <c r="P1704">
        <f t="shared" si="104"/>
        <v>0</v>
      </c>
      <c r="Q1704">
        <f t="shared" si="105"/>
        <v>1</v>
      </c>
      <c r="R1704" s="14">
        <f t="shared" si="106"/>
        <v>38410.869791666672</v>
      </c>
      <c r="S1704" s="14">
        <f t="shared" si="107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s="10" t="s">
        <v>8303</v>
      </c>
      <c r="P1705">
        <f t="shared" si="104"/>
        <v>1</v>
      </c>
      <c r="Q1705">
        <f t="shared" si="105"/>
        <v>25.5</v>
      </c>
      <c r="R1705" s="14">
        <f t="shared" si="106"/>
        <v>38534.281678240746</v>
      </c>
      <c r="S1705" s="14">
        <f t="shared" si="107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s="10" t="s">
        <v>8303</v>
      </c>
      <c r="P1706">
        <f t="shared" si="104"/>
        <v>65</v>
      </c>
      <c r="Q1706">
        <f t="shared" si="105"/>
        <v>118.36</v>
      </c>
      <c r="R1706" s="14">
        <f t="shared" si="106"/>
        <v>38368.139733796299</v>
      </c>
      <c r="S1706" s="14">
        <f t="shared" si="107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s="10" t="s">
        <v>8303</v>
      </c>
      <c r="P1707">
        <f t="shared" si="104"/>
        <v>0</v>
      </c>
      <c r="Q1707">
        <f t="shared" si="105"/>
        <v>0</v>
      </c>
      <c r="R1707" s="14">
        <f t="shared" si="106"/>
        <v>38592.016736111109</v>
      </c>
      <c r="S1707" s="14">
        <f t="shared" si="107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s="10" t="s">
        <v>8303</v>
      </c>
      <c r="P1708">
        <f t="shared" si="104"/>
        <v>0</v>
      </c>
      <c r="Q1708">
        <f t="shared" si="105"/>
        <v>0</v>
      </c>
      <c r="R1708" s="14">
        <f t="shared" si="106"/>
        <v>38526.306388888886</v>
      </c>
      <c r="S1708" s="14">
        <f t="shared" si="107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s="10" t="s">
        <v>8303</v>
      </c>
      <c r="P1709">
        <f t="shared" si="104"/>
        <v>10</v>
      </c>
      <c r="Q1709">
        <f t="shared" si="105"/>
        <v>54.11</v>
      </c>
      <c r="R1709" s="14">
        <f t="shared" si="106"/>
        <v>38774.721006944441</v>
      </c>
      <c r="S1709" s="14">
        <f t="shared" si="107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s="10" t="s">
        <v>8303</v>
      </c>
      <c r="P1710">
        <f t="shared" si="104"/>
        <v>0</v>
      </c>
      <c r="Q1710">
        <f t="shared" si="105"/>
        <v>0</v>
      </c>
      <c r="R1710" s="14">
        <f t="shared" si="106"/>
        <v>38798.866967592592</v>
      </c>
      <c r="S1710" s="14">
        <f t="shared" si="107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s="10" t="s">
        <v>8303</v>
      </c>
      <c r="P1711">
        <f t="shared" si="104"/>
        <v>5</v>
      </c>
      <c r="Q1711">
        <f t="shared" si="105"/>
        <v>21.25</v>
      </c>
      <c r="R1711" s="14">
        <f t="shared" si="106"/>
        <v>38188.56381944444</v>
      </c>
      <c r="S1711" s="14">
        <f t="shared" si="107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s="10" t="s">
        <v>8303</v>
      </c>
      <c r="P1712">
        <f t="shared" si="104"/>
        <v>1</v>
      </c>
      <c r="Q1712">
        <f t="shared" si="105"/>
        <v>34</v>
      </c>
      <c r="R1712" s="14">
        <f t="shared" si="106"/>
        <v>38688.59129629629</v>
      </c>
      <c r="S1712" s="14">
        <f t="shared" si="107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s="10" t="s">
        <v>8303</v>
      </c>
      <c r="P1713">
        <f t="shared" si="104"/>
        <v>11</v>
      </c>
      <c r="Q1713">
        <f t="shared" si="105"/>
        <v>525</v>
      </c>
      <c r="R1713" s="14">
        <f t="shared" si="106"/>
        <v>38199.646226851852</v>
      </c>
      <c r="S1713" s="14">
        <f t="shared" si="107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s="10" t="s">
        <v>8303</v>
      </c>
      <c r="P1714">
        <f t="shared" si="104"/>
        <v>0</v>
      </c>
      <c r="Q1714">
        <f t="shared" si="105"/>
        <v>0</v>
      </c>
      <c r="R1714" s="14">
        <f t="shared" si="106"/>
        <v>38472.913807870369</v>
      </c>
      <c r="S1714" s="14">
        <f t="shared" si="107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s="10" t="s">
        <v>8303</v>
      </c>
      <c r="P1715">
        <f t="shared" si="104"/>
        <v>2</v>
      </c>
      <c r="Q1715">
        <f t="shared" si="105"/>
        <v>50</v>
      </c>
      <c r="R1715" s="14">
        <f t="shared" si="106"/>
        <v>38234.801064814819</v>
      </c>
      <c r="S1715" s="14">
        <f t="shared" si="107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s="10" t="s">
        <v>8303</v>
      </c>
      <c r="P1716">
        <f t="shared" si="104"/>
        <v>8</v>
      </c>
      <c r="Q1716">
        <f t="shared" si="105"/>
        <v>115.71</v>
      </c>
      <c r="R1716" s="14">
        <f t="shared" si="106"/>
        <v>38442.918530092589</v>
      </c>
      <c r="S1716" s="14">
        <f t="shared" si="107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s="10" t="s">
        <v>8303</v>
      </c>
      <c r="P1717">
        <f t="shared" si="104"/>
        <v>0</v>
      </c>
      <c r="Q1717">
        <f t="shared" si="105"/>
        <v>5.5</v>
      </c>
      <c r="R1717" s="14">
        <f t="shared" si="106"/>
        <v>38411.217418981483</v>
      </c>
      <c r="S1717" s="14">
        <f t="shared" si="107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s="10" t="s">
        <v>8303</v>
      </c>
      <c r="P1718">
        <f t="shared" si="104"/>
        <v>8</v>
      </c>
      <c r="Q1718">
        <f t="shared" si="105"/>
        <v>50</v>
      </c>
      <c r="R1718" s="14">
        <f t="shared" si="106"/>
        <v>39020.577534722222</v>
      </c>
      <c r="S1718" s="14">
        <f t="shared" si="107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s="10" t="s">
        <v>8303</v>
      </c>
      <c r="P1719">
        <f t="shared" si="104"/>
        <v>43</v>
      </c>
      <c r="Q1719">
        <f t="shared" si="105"/>
        <v>34.020000000000003</v>
      </c>
      <c r="R1719" s="14">
        <f t="shared" si="106"/>
        <v>38807.98192129629</v>
      </c>
      <c r="S1719" s="14">
        <f t="shared" si="107"/>
        <v>42481.166666666672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s="10" t="s">
        <v>8303</v>
      </c>
      <c r="P1720">
        <f t="shared" si="104"/>
        <v>0</v>
      </c>
      <c r="Q1720">
        <f t="shared" si="105"/>
        <v>37.5</v>
      </c>
      <c r="R1720" s="14">
        <f t="shared" si="106"/>
        <v>38807.610520833332</v>
      </c>
      <c r="S1720" s="14">
        <f t="shared" si="107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s="10" t="s">
        <v>8303</v>
      </c>
      <c r="P1721">
        <f t="shared" si="104"/>
        <v>1</v>
      </c>
      <c r="Q1721">
        <f t="shared" si="105"/>
        <v>11.67</v>
      </c>
      <c r="R1721" s="14">
        <f t="shared" si="106"/>
        <v>38216.534618055557</v>
      </c>
      <c r="S1721" s="14">
        <f t="shared" si="107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s="10" t="s">
        <v>8303</v>
      </c>
      <c r="P1722">
        <f t="shared" si="104"/>
        <v>6</v>
      </c>
      <c r="Q1722">
        <f t="shared" si="105"/>
        <v>28.13</v>
      </c>
      <c r="R1722" s="14">
        <f t="shared" si="106"/>
        <v>38269.783229166671</v>
      </c>
      <c r="S1722" s="14">
        <f t="shared" si="107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s="10" t="s">
        <v>8303</v>
      </c>
      <c r="P1723">
        <f t="shared" si="104"/>
        <v>0</v>
      </c>
      <c r="Q1723">
        <f t="shared" si="105"/>
        <v>0</v>
      </c>
      <c r="R1723" s="14">
        <f t="shared" si="106"/>
        <v>38666.461377314816</v>
      </c>
      <c r="S1723" s="14">
        <f t="shared" si="107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s="10" t="s">
        <v>8303</v>
      </c>
      <c r="P1724">
        <f t="shared" si="104"/>
        <v>0</v>
      </c>
      <c r="Q1724">
        <f t="shared" si="105"/>
        <v>1</v>
      </c>
      <c r="R1724" s="14">
        <f t="shared" si="106"/>
        <v>38772.960983796293</v>
      </c>
      <c r="S1724" s="14">
        <f t="shared" si="107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s="10" t="s">
        <v>8303</v>
      </c>
      <c r="P1725">
        <f t="shared" si="104"/>
        <v>7</v>
      </c>
      <c r="Q1725">
        <f t="shared" si="105"/>
        <v>216.67</v>
      </c>
      <c r="R1725" s="14">
        <f t="shared" si="106"/>
        <v>38476.82540509259</v>
      </c>
      <c r="S1725" s="14">
        <f t="shared" si="107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s="10" t="s">
        <v>8303</v>
      </c>
      <c r="P1726">
        <f t="shared" si="104"/>
        <v>1</v>
      </c>
      <c r="Q1726">
        <f t="shared" si="105"/>
        <v>8.75</v>
      </c>
      <c r="R1726" s="14">
        <f t="shared" si="106"/>
        <v>38259.932430555556</v>
      </c>
      <c r="S1726" s="14">
        <f t="shared" si="107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s="10" t="s">
        <v>8303</v>
      </c>
      <c r="P1727">
        <f t="shared" si="104"/>
        <v>10</v>
      </c>
      <c r="Q1727">
        <f t="shared" si="105"/>
        <v>62.22</v>
      </c>
      <c r="R1727" s="14">
        <f t="shared" si="106"/>
        <v>38192.968159722222</v>
      </c>
      <c r="S1727" s="14">
        <f t="shared" si="107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s="10" t="s">
        <v>8303</v>
      </c>
      <c r="P1728">
        <f t="shared" si="104"/>
        <v>34</v>
      </c>
      <c r="Q1728">
        <f t="shared" si="105"/>
        <v>137.25</v>
      </c>
      <c r="R1728" s="14">
        <f t="shared" si="106"/>
        <v>38135.919722222221</v>
      </c>
      <c r="S1728" s="14">
        <f t="shared" si="107"/>
        <v>41817.919722222221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s="10" t="s">
        <v>8303</v>
      </c>
      <c r="P1729">
        <f t="shared" si="104"/>
        <v>0</v>
      </c>
      <c r="Q1729">
        <f t="shared" si="105"/>
        <v>1</v>
      </c>
      <c r="R1729" s="14">
        <f t="shared" si="106"/>
        <v>38391.927974537044</v>
      </c>
      <c r="S1729" s="14">
        <f t="shared" si="107"/>
        <v>42099.458333333328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s="10" t="s">
        <v>8303</v>
      </c>
      <c r="P1730">
        <f t="shared" si="104"/>
        <v>68</v>
      </c>
      <c r="Q1730">
        <f t="shared" si="105"/>
        <v>122.14</v>
      </c>
      <c r="R1730" s="14">
        <f t="shared" si="106"/>
        <v>38615.625856481478</v>
      </c>
      <c r="S1730" s="14">
        <f t="shared" si="107"/>
        <v>42298.625856481478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s="10" t="s">
        <v>8303</v>
      </c>
      <c r="P1731">
        <f t="shared" ref="P1731:P1794" si="108">ROUND(E1731/D1731 *100, 0)</f>
        <v>0</v>
      </c>
      <c r="Q1731">
        <f t="shared" ref="Q1731:Q1794" si="109">IFERROR(ROUND(E1731/L1731, 2), 0)</f>
        <v>0</v>
      </c>
      <c r="R1731" s="14">
        <f t="shared" ref="R1731:R1794" si="110">(((J1731/60)/60)/24) + DATE(1960,1, 1)</f>
        <v>38818.052152777775</v>
      </c>
      <c r="S1731" s="14">
        <f t="shared" ref="S1731:S1794" si="111">(((I1731/60)/60)/24) + DATE(1970, 1, 1)</f>
        <v>42531.052152777775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s="10" t="s">
        <v>8303</v>
      </c>
      <c r="P1732">
        <f t="shared" si="108"/>
        <v>0</v>
      </c>
      <c r="Q1732">
        <f t="shared" si="109"/>
        <v>0</v>
      </c>
      <c r="R1732" s="14">
        <f t="shared" si="110"/>
        <v>38619.087766203709</v>
      </c>
      <c r="S1732" s="14">
        <f t="shared" si="111"/>
        <v>42302.087766203709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s="10" t="s">
        <v>8303</v>
      </c>
      <c r="P1733">
        <f t="shared" si="108"/>
        <v>0</v>
      </c>
      <c r="Q1733">
        <f t="shared" si="109"/>
        <v>0</v>
      </c>
      <c r="R1733" s="14">
        <f t="shared" si="110"/>
        <v>38499.906851851847</v>
      </c>
      <c r="S1733" s="14">
        <f t="shared" si="111"/>
        <v>42166.625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s="10" t="s">
        <v>8303</v>
      </c>
      <c r="P1734">
        <f t="shared" si="108"/>
        <v>0</v>
      </c>
      <c r="Q1734">
        <f t="shared" si="109"/>
        <v>0</v>
      </c>
      <c r="R1734" s="14">
        <f t="shared" si="110"/>
        <v>38672.683807870373</v>
      </c>
      <c r="S1734" s="14">
        <f t="shared" si="111"/>
        <v>42385.208333333328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s="10" t="s">
        <v>8303</v>
      </c>
      <c r="P1735">
        <f t="shared" si="108"/>
        <v>0</v>
      </c>
      <c r="Q1735">
        <f t="shared" si="109"/>
        <v>0</v>
      </c>
      <c r="R1735" s="14">
        <f t="shared" si="110"/>
        <v>38961.675625000003</v>
      </c>
      <c r="S1735" s="14">
        <f t="shared" si="111"/>
        <v>42626.895833333328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s="10" t="s">
        <v>8303</v>
      </c>
      <c r="P1736">
        <f t="shared" si="108"/>
        <v>0</v>
      </c>
      <c r="Q1736">
        <f t="shared" si="109"/>
        <v>1</v>
      </c>
      <c r="R1736" s="14">
        <f t="shared" si="110"/>
        <v>38449.036527777775</v>
      </c>
      <c r="S1736" s="14">
        <f t="shared" si="111"/>
        <v>42132.036527777775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s="10" t="s">
        <v>8303</v>
      </c>
      <c r="P1737">
        <f t="shared" si="108"/>
        <v>11</v>
      </c>
      <c r="Q1737">
        <f t="shared" si="109"/>
        <v>55</v>
      </c>
      <c r="R1737" s="14">
        <f t="shared" si="110"/>
        <v>38906.814178240747</v>
      </c>
      <c r="S1737" s="14">
        <f t="shared" si="111"/>
        <v>42589.814178240747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s="10" t="s">
        <v>8303</v>
      </c>
      <c r="P1738">
        <f t="shared" si="108"/>
        <v>1</v>
      </c>
      <c r="Q1738">
        <f t="shared" si="109"/>
        <v>22</v>
      </c>
      <c r="R1738" s="14">
        <f t="shared" si="110"/>
        <v>38633.861493055556</v>
      </c>
      <c r="S1738" s="14">
        <f t="shared" si="111"/>
        <v>42316.90315972222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s="10" t="s">
        <v>8303</v>
      </c>
      <c r="P1739">
        <f t="shared" si="108"/>
        <v>21</v>
      </c>
      <c r="Q1739">
        <f t="shared" si="109"/>
        <v>56.67</v>
      </c>
      <c r="R1739" s="14">
        <f t="shared" si="110"/>
        <v>38522.948981481488</v>
      </c>
      <c r="S1739" s="14">
        <f t="shared" si="111"/>
        <v>42205.948981481488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s="10" t="s">
        <v>8303</v>
      </c>
      <c r="P1740">
        <f t="shared" si="108"/>
        <v>0</v>
      </c>
      <c r="Q1740">
        <f t="shared" si="109"/>
        <v>20</v>
      </c>
      <c r="R1740" s="14">
        <f t="shared" si="110"/>
        <v>38231.874328703707</v>
      </c>
      <c r="S1740" s="14">
        <f t="shared" si="111"/>
        <v>41914.874328703707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s="10" t="s">
        <v>8303</v>
      </c>
      <c r="P1741">
        <f t="shared" si="108"/>
        <v>0</v>
      </c>
      <c r="Q1741">
        <f t="shared" si="109"/>
        <v>1</v>
      </c>
      <c r="R1741" s="14">
        <f t="shared" si="110"/>
        <v>38782.874212962968</v>
      </c>
      <c r="S1741" s="14">
        <f t="shared" si="111"/>
        <v>42494.832546296297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s="10" t="s">
        <v>8303</v>
      </c>
      <c r="P1742">
        <f t="shared" si="108"/>
        <v>0</v>
      </c>
      <c r="Q1742">
        <f t="shared" si="109"/>
        <v>0</v>
      </c>
      <c r="R1742" s="14">
        <f t="shared" si="110"/>
        <v>38518.817384259266</v>
      </c>
      <c r="S1742" s="14">
        <f t="shared" si="111"/>
        <v>42201.817384259266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s="10" t="s">
        <v>8295</v>
      </c>
      <c r="P1743">
        <f t="shared" si="108"/>
        <v>111</v>
      </c>
      <c r="Q1743">
        <f t="shared" si="109"/>
        <v>25.58</v>
      </c>
      <c r="R1743" s="14">
        <f t="shared" si="110"/>
        <v>38467.628136574072</v>
      </c>
      <c r="S1743" s="14">
        <f t="shared" si="111"/>
        <v>42165.628136574072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s="10" t="s">
        <v>8295</v>
      </c>
      <c r="P1744">
        <f t="shared" si="108"/>
        <v>109</v>
      </c>
      <c r="Q1744">
        <f t="shared" si="109"/>
        <v>63.97</v>
      </c>
      <c r="R1744" s="14">
        <f t="shared" si="110"/>
        <v>39057.876967592587</v>
      </c>
      <c r="S1744" s="14">
        <f t="shared" si="111"/>
        <v>42742.875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s="10" t="s">
        <v>8295</v>
      </c>
      <c r="P1745">
        <f t="shared" si="108"/>
        <v>100</v>
      </c>
      <c r="Q1745">
        <f t="shared" si="109"/>
        <v>89.93</v>
      </c>
      <c r="R1745" s="14">
        <f t="shared" si="110"/>
        <v>38933.925636574073</v>
      </c>
      <c r="S1745" s="14">
        <f t="shared" si="111"/>
        <v>42609.165972222225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s="10" t="s">
        <v>8295</v>
      </c>
      <c r="P1746">
        <f t="shared" si="108"/>
        <v>118</v>
      </c>
      <c r="Q1746">
        <f t="shared" si="109"/>
        <v>93.07</v>
      </c>
      <c r="R1746" s="14">
        <f t="shared" si="110"/>
        <v>38373.605057870373</v>
      </c>
      <c r="S1746" s="14">
        <f t="shared" si="111"/>
        <v>42071.563391203701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s="10" t="s">
        <v>8295</v>
      </c>
      <c r="P1747">
        <f t="shared" si="108"/>
        <v>114</v>
      </c>
      <c r="Q1747">
        <f t="shared" si="109"/>
        <v>89.67</v>
      </c>
      <c r="R1747" s="14">
        <f t="shared" si="110"/>
        <v>39037.259699074071</v>
      </c>
      <c r="S1747" s="14">
        <f t="shared" si="111"/>
        <v>42726.083333333328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s="10" t="s">
        <v>8295</v>
      </c>
      <c r="P1748">
        <f t="shared" si="108"/>
        <v>148</v>
      </c>
      <c r="Q1748">
        <f t="shared" si="109"/>
        <v>207.62</v>
      </c>
      <c r="R1748" s="14">
        <f t="shared" si="110"/>
        <v>39015.176701388889</v>
      </c>
      <c r="S1748" s="14">
        <f t="shared" si="111"/>
        <v>42698.083333333328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s="10" t="s">
        <v>8295</v>
      </c>
      <c r="P1749">
        <f t="shared" si="108"/>
        <v>105</v>
      </c>
      <c r="Q1749">
        <f t="shared" si="109"/>
        <v>59.41</v>
      </c>
      <c r="R1749" s="14">
        <f t="shared" si="110"/>
        <v>38639.435532407413</v>
      </c>
      <c r="S1749" s="14">
        <f t="shared" si="111"/>
        <v>42321.625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s="10" t="s">
        <v>8295</v>
      </c>
      <c r="P1750">
        <f t="shared" si="108"/>
        <v>130</v>
      </c>
      <c r="Q1750">
        <f t="shared" si="109"/>
        <v>358.97</v>
      </c>
      <c r="R1750" s="14">
        <f t="shared" si="110"/>
        <v>38566.950729166667</v>
      </c>
      <c r="S1750" s="14">
        <f t="shared" si="111"/>
        <v>42249.950729166667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s="10" t="s">
        <v>8295</v>
      </c>
      <c r="P1751">
        <f t="shared" si="108"/>
        <v>123</v>
      </c>
      <c r="Q1751">
        <f t="shared" si="109"/>
        <v>94.74</v>
      </c>
      <c r="R1751" s="14">
        <f t="shared" si="110"/>
        <v>39105.975937499999</v>
      </c>
      <c r="S1751" s="14">
        <f t="shared" si="111"/>
        <v>42795.791666666672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s="10" t="s">
        <v>8295</v>
      </c>
      <c r="P1752">
        <f t="shared" si="108"/>
        <v>202</v>
      </c>
      <c r="Q1752">
        <f t="shared" si="109"/>
        <v>80.650000000000006</v>
      </c>
      <c r="R1752" s="14">
        <f t="shared" si="110"/>
        <v>38801.836851851855</v>
      </c>
      <c r="S1752" s="14">
        <f t="shared" si="111"/>
        <v>42479.836851851855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s="10" t="s">
        <v>8295</v>
      </c>
      <c r="P1753">
        <f t="shared" si="108"/>
        <v>103</v>
      </c>
      <c r="Q1753">
        <f t="shared" si="109"/>
        <v>168.69</v>
      </c>
      <c r="R1753" s="14">
        <f t="shared" si="110"/>
        <v>38399.7815162037</v>
      </c>
      <c r="S1753" s="14">
        <f t="shared" si="111"/>
        <v>42082.739849537036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s="10" t="s">
        <v>8295</v>
      </c>
      <c r="P1754">
        <f t="shared" si="108"/>
        <v>260</v>
      </c>
      <c r="Q1754">
        <f t="shared" si="109"/>
        <v>34.69</v>
      </c>
      <c r="R1754" s="14">
        <f t="shared" si="110"/>
        <v>38974.253263888888</v>
      </c>
      <c r="S1754" s="14">
        <f t="shared" si="111"/>
        <v>42657.253263888888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s="10" t="s">
        <v>8295</v>
      </c>
      <c r="P1755">
        <f t="shared" si="108"/>
        <v>108</v>
      </c>
      <c r="Q1755">
        <f t="shared" si="109"/>
        <v>462.86</v>
      </c>
      <c r="R1755" s="14">
        <f t="shared" si="110"/>
        <v>38767.74962962963</v>
      </c>
      <c r="S1755" s="14">
        <f t="shared" si="111"/>
        <v>42450.707962962959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s="10" t="s">
        <v>8295</v>
      </c>
      <c r="P1756">
        <f t="shared" si="108"/>
        <v>111</v>
      </c>
      <c r="Q1756">
        <f t="shared" si="109"/>
        <v>104.39</v>
      </c>
      <c r="R1756" s="14">
        <f t="shared" si="110"/>
        <v>38414.876770833333</v>
      </c>
      <c r="S1756" s="14">
        <f t="shared" si="111"/>
        <v>42097.835104166668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s="10" t="s">
        <v>8295</v>
      </c>
      <c r="P1757">
        <f t="shared" si="108"/>
        <v>120</v>
      </c>
      <c r="Q1757">
        <f t="shared" si="109"/>
        <v>7.5</v>
      </c>
      <c r="R1757" s="14">
        <f t="shared" si="110"/>
        <v>38599.788900462961</v>
      </c>
      <c r="S1757" s="14">
        <f t="shared" si="111"/>
        <v>42282.788900462961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s="10" t="s">
        <v>8295</v>
      </c>
      <c r="P1758">
        <f t="shared" si="108"/>
        <v>103</v>
      </c>
      <c r="Q1758">
        <f t="shared" si="109"/>
        <v>47.13</v>
      </c>
      <c r="R1758" s="14">
        <f t="shared" si="110"/>
        <v>38918.167465277773</v>
      </c>
      <c r="S1758" s="14">
        <f t="shared" si="111"/>
        <v>42611.167465277773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s="10" t="s">
        <v>8295</v>
      </c>
      <c r="P1759">
        <f t="shared" si="108"/>
        <v>116</v>
      </c>
      <c r="Q1759">
        <f t="shared" si="109"/>
        <v>414.29</v>
      </c>
      <c r="R1759" s="14">
        <f t="shared" si="110"/>
        <v>39080.827349537038</v>
      </c>
      <c r="S1759" s="14">
        <f t="shared" si="111"/>
        <v>42763.811805555553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s="10" t="s">
        <v>8295</v>
      </c>
      <c r="P1760">
        <f t="shared" si="108"/>
        <v>115</v>
      </c>
      <c r="Q1760">
        <f t="shared" si="109"/>
        <v>42.48</v>
      </c>
      <c r="R1760" s="14">
        <f t="shared" si="110"/>
        <v>38852.955925925926</v>
      </c>
      <c r="S1760" s="14">
        <f t="shared" si="111"/>
        <v>42565.955925925926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s="10" t="s">
        <v>8295</v>
      </c>
      <c r="P1761">
        <f t="shared" si="108"/>
        <v>107</v>
      </c>
      <c r="Q1761">
        <f t="shared" si="109"/>
        <v>108.78</v>
      </c>
      <c r="R1761" s="14">
        <f t="shared" si="110"/>
        <v>38415.829039351855</v>
      </c>
      <c r="S1761" s="14">
        <f t="shared" si="111"/>
        <v>42088.787372685183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s="10" t="s">
        <v>8295</v>
      </c>
      <c r="P1762">
        <f t="shared" si="108"/>
        <v>165</v>
      </c>
      <c r="Q1762">
        <f t="shared" si="109"/>
        <v>81.099999999999994</v>
      </c>
      <c r="R1762" s="14">
        <f t="shared" si="110"/>
        <v>38752.67260416667</v>
      </c>
      <c r="S1762" s="14">
        <f t="shared" si="111"/>
        <v>42425.67260416667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s="10" t="s">
        <v>8295</v>
      </c>
      <c r="P1763">
        <f t="shared" si="108"/>
        <v>155</v>
      </c>
      <c r="Q1763">
        <f t="shared" si="109"/>
        <v>51.67</v>
      </c>
      <c r="R1763" s="14">
        <f t="shared" si="110"/>
        <v>38556.567824074074</v>
      </c>
      <c r="S1763" s="14">
        <f t="shared" si="111"/>
        <v>42259.567824074074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s="10" t="s">
        <v>8295</v>
      </c>
      <c r="P1764">
        <f t="shared" si="108"/>
        <v>885</v>
      </c>
      <c r="Q1764">
        <f t="shared" si="109"/>
        <v>35.4</v>
      </c>
      <c r="R1764" s="14">
        <f t="shared" si="110"/>
        <v>38757.982002314813</v>
      </c>
      <c r="S1764" s="14">
        <f t="shared" si="111"/>
        <v>42440.982002314813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s="10" t="s">
        <v>8295</v>
      </c>
      <c r="P1765">
        <f t="shared" si="108"/>
        <v>102</v>
      </c>
      <c r="Q1765">
        <f t="shared" si="109"/>
        <v>103.64</v>
      </c>
      <c r="R1765" s="14">
        <f t="shared" si="110"/>
        <v>38983.868518518517</v>
      </c>
      <c r="S1765" s="14">
        <f t="shared" si="111"/>
        <v>42666.868518518517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s="10" t="s">
        <v>8295</v>
      </c>
      <c r="P1766">
        <f t="shared" si="108"/>
        <v>20</v>
      </c>
      <c r="Q1766">
        <f t="shared" si="109"/>
        <v>55.28</v>
      </c>
      <c r="R1766" s="14">
        <f t="shared" si="110"/>
        <v>38172.485868055555</v>
      </c>
      <c r="S1766" s="14">
        <f t="shared" si="111"/>
        <v>41854.485868055555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s="10" t="s">
        <v>8295</v>
      </c>
      <c r="P1767">
        <f t="shared" si="108"/>
        <v>59</v>
      </c>
      <c r="Q1767">
        <f t="shared" si="109"/>
        <v>72.17</v>
      </c>
      <c r="R1767" s="14">
        <f t="shared" si="110"/>
        <v>38181.980462962965</v>
      </c>
      <c r="S1767" s="14">
        <f t="shared" si="111"/>
        <v>41864.980462962965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s="10" t="s">
        <v>8295</v>
      </c>
      <c r="P1768">
        <f t="shared" si="108"/>
        <v>0</v>
      </c>
      <c r="Q1768">
        <f t="shared" si="109"/>
        <v>0</v>
      </c>
      <c r="R1768" s="14">
        <f t="shared" si="110"/>
        <v>38202.859814814816</v>
      </c>
      <c r="S1768" s="14">
        <f t="shared" si="111"/>
        <v>41876.859814814816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s="10" t="s">
        <v>8295</v>
      </c>
      <c r="P1769">
        <f t="shared" si="108"/>
        <v>46</v>
      </c>
      <c r="Q1769">
        <f t="shared" si="109"/>
        <v>58.62</v>
      </c>
      <c r="R1769" s="14">
        <f t="shared" si="110"/>
        <v>38171.658379629633</v>
      </c>
      <c r="S1769" s="14">
        <f t="shared" si="111"/>
        <v>41854.658379629633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s="10" t="s">
        <v>8295</v>
      </c>
      <c r="P1770">
        <f t="shared" si="108"/>
        <v>4</v>
      </c>
      <c r="Q1770">
        <f t="shared" si="109"/>
        <v>12.47</v>
      </c>
      <c r="R1770" s="14">
        <f t="shared" si="110"/>
        <v>38196.560694444444</v>
      </c>
      <c r="S1770" s="14">
        <f t="shared" si="111"/>
        <v>41909.560694444444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s="10" t="s">
        <v>8295</v>
      </c>
      <c r="P1771">
        <f t="shared" si="108"/>
        <v>3</v>
      </c>
      <c r="Q1771">
        <f t="shared" si="109"/>
        <v>49.14</v>
      </c>
      <c r="R1771" s="14">
        <f t="shared" si="110"/>
        <v>38334.818969907406</v>
      </c>
      <c r="S1771" s="14">
        <f t="shared" si="111"/>
        <v>42017.818969907406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s="10" t="s">
        <v>8295</v>
      </c>
      <c r="P1772">
        <f t="shared" si="108"/>
        <v>57</v>
      </c>
      <c r="Q1772">
        <f t="shared" si="109"/>
        <v>150.5</v>
      </c>
      <c r="R1772" s="14">
        <f t="shared" si="110"/>
        <v>38238.780023148152</v>
      </c>
      <c r="S1772" s="14">
        <f t="shared" si="111"/>
        <v>41926.780023148152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s="10" t="s">
        <v>8295</v>
      </c>
      <c r="P1773">
        <f t="shared" si="108"/>
        <v>21</v>
      </c>
      <c r="Q1773">
        <f t="shared" si="109"/>
        <v>35.799999999999997</v>
      </c>
      <c r="R1773" s="14">
        <f t="shared" si="110"/>
        <v>38252.979629629634</v>
      </c>
      <c r="S1773" s="14">
        <f t="shared" si="111"/>
        <v>41935.979629629634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s="10" t="s">
        <v>8295</v>
      </c>
      <c r="P1774">
        <f t="shared" si="108"/>
        <v>16</v>
      </c>
      <c r="Q1774">
        <f t="shared" si="109"/>
        <v>45.16</v>
      </c>
      <c r="R1774" s="14">
        <f t="shared" si="110"/>
        <v>38113.718009259261</v>
      </c>
      <c r="S1774" s="14">
        <f t="shared" si="111"/>
        <v>41826.718009259261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s="10" t="s">
        <v>8295</v>
      </c>
      <c r="P1775">
        <f t="shared" si="108"/>
        <v>6</v>
      </c>
      <c r="Q1775">
        <f t="shared" si="109"/>
        <v>98.79</v>
      </c>
      <c r="R1775" s="14">
        <f t="shared" si="110"/>
        <v>38325.760393518518</v>
      </c>
      <c r="S1775" s="14">
        <f t="shared" si="111"/>
        <v>42023.760393518518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s="10" t="s">
        <v>8295</v>
      </c>
      <c r="P1776">
        <f t="shared" si="108"/>
        <v>46</v>
      </c>
      <c r="Q1776">
        <f t="shared" si="109"/>
        <v>88.31</v>
      </c>
      <c r="R1776" s="14">
        <f t="shared" si="110"/>
        <v>38277.218657407408</v>
      </c>
      <c r="S1776" s="14">
        <f t="shared" si="111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s="10" t="s">
        <v>8295</v>
      </c>
      <c r="P1777">
        <f t="shared" si="108"/>
        <v>65</v>
      </c>
      <c r="Q1777">
        <f t="shared" si="109"/>
        <v>170.63</v>
      </c>
      <c r="R1777" s="14">
        <f t="shared" si="110"/>
        <v>38238.976388888892</v>
      </c>
      <c r="S1777" s="14">
        <f t="shared" si="111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s="10" t="s">
        <v>8295</v>
      </c>
      <c r="P1778">
        <f t="shared" si="108"/>
        <v>7</v>
      </c>
      <c r="Q1778">
        <f t="shared" si="109"/>
        <v>83.75</v>
      </c>
      <c r="R1778" s="14">
        <f t="shared" si="110"/>
        <v>38252.95684027778</v>
      </c>
      <c r="S1778" s="14">
        <f t="shared" si="111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s="10" t="s">
        <v>8295</v>
      </c>
      <c r="P1779">
        <f t="shared" si="108"/>
        <v>14</v>
      </c>
      <c r="Q1779">
        <f t="shared" si="109"/>
        <v>65.099999999999994</v>
      </c>
      <c r="R1779" s="14">
        <f t="shared" si="110"/>
        <v>38372.357094907406</v>
      </c>
      <c r="S1779" s="14">
        <f t="shared" si="111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s="10" t="s">
        <v>8295</v>
      </c>
      <c r="P1780">
        <f t="shared" si="108"/>
        <v>2</v>
      </c>
      <c r="Q1780">
        <f t="shared" si="109"/>
        <v>66.33</v>
      </c>
      <c r="R1780" s="14">
        <f t="shared" si="110"/>
        <v>38392.86336805555</v>
      </c>
      <c r="S1780" s="14">
        <f t="shared" si="111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s="10" t="s">
        <v>8295</v>
      </c>
      <c r="P1781">
        <f t="shared" si="108"/>
        <v>36</v>
      </c>
      <c r="Q1781">
        <f t="shared" si="109"/>
        <v>104.89</v>
      </c>
      <c r="R1781" s="14">
        <f t="shared" si="110"/>
        <v>38932.691898148143</v>
      </c>
      <c r="S1781" s="14">
        <f t="shared" si="111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s="10" t="s">
        <v>8295</v>
      </c>
      <c r="P1782">
        <f t="shared" si="108"/>
        <v>40</v>
      </c>
      <c r="Q1782">
        <f t="shared" si="109"/>
        <v>78.44</v>
      </c>
      <c r="R1782" s="14">
        <f t="shared" si="110"/>
        <v>38840.600810185191</v>
      </c>
      <c r="S1782" s="14">
        <f t="shared" si="111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s="10" t="s">
        <v>8295</v>
      </c>
      <c r="P1783">
        <f t="shared" si="108"/>
        <v>26</v>
      </c>
      <c r="Q1783">
        <f t="shared" si="109"/>
        <v>59.04</v>
      </c>
      <c r="R1783" s="14">
        <f t="shared" si="110"/>
        <v>38944.617418981477</v>
      </c>
      <c r="S1783" s="14">
        <f t="shared" si="111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s="10" t="s">
        <v>8295</v>
      </c>
      <c r="P1784">
        <f t="shared" si="108"/>
        <v>15</v>
      </c>
      <c r="Q1784">
        <f t="shared" si="109"/>
        <v>71.34</v>
      </c>
      <c r="R1784" s="14">
        <f t="shared" si="110"/>
        <v>38735.575104166666</v>
      </c>
      <c r="S1784" s="14">
        <f t="shared" si="111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s="10" t="s">
        <v>8295</v>
      </c>
      <c r="P1785">
        <f t="shared" si="108"/>
        <v>24</v>
      </c>
      <c r="Q1785">
        <f t="shared" si="109"/>
        <v>51.23</v>
      </c>
      <c r="R1785" s="14">
        <f t="shared" si="110"/>
        <v>38462.949976851851</v>
      </c>
      <c r="S1785" s="14">
        <f t="shared" si="111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s="10" t="s">
        <v>8295</v>
      </c>
      <c r="P1786">
        <f t="shared" si="108"/>
        <v>40</v>
      </c>
      <c r="Q1786">
        <f t="shared" si="109"/>
        <v>60.24</v>
      </c>
      <c r="R1786" s="14">
        <f t="shared" si="110"/>
        <v>38350.655555555553</v>
      </c>
      <c r="S1786" s="14">
        <f t="shared" si="111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s="10" t="s">
        <v>8295</v>
      </c>
      <c r="P1787">
        <f t="shared" si="108"/>
        <v>20</v>
      </c>
      <c r="Q1787">
        <f t="shared" si="109"/>
        <v>44.94</v>
      </c>
      <c r="R1787" s="14">
        <f t="shared" si="110"/>
        <v>38244.134895833333</v>
      </c>
      <c r="S1787" s="14">
        <f t="shared" si="111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s="10" t="s">
        <v>8295</v>
      </c>
      <c r="P1788">
        <f t="shared" si="108"/>
        <v>48</v>
      </c>
      <c r="Q1788">
        <f t="shared" si="109"/>
        <v>31.21</v>
      </c>
      <c r="R1788" s="14">
        <f t="shared" si="110"/>
        <v>38305.550659722227</v>
      </c>
      <c r="S1788" s="14">
        <f t="shared" si="111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s="10" t="s">
        <v>8295</v>
      </c>
      <c r="P1789">
        <f t="shared" si="108"/>
        <v>15</v>
      </c>
      <c r="Q1789">
        <f t="shared" si="109"/>
        <v>63.88</v>
      </c>
      <c r="R1789" s="14">
        <f t="shared" si="110"/>
        <v>38415.65552083333</v>
      </c>
      <c r="S1789" s="14">
        <f t="shared" si="111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s="10" t="s">
        <v>8295</v>
      </c>
      <c r="P1790">
        <f t="shared" si="108"/>
        <v>1</v>
      </c>
      <c r="Q1790">
        <f t="shared" si="109"/>
        <v>19</v>
      </c>
      <c r="R1790" s="14">
        <f t="shared" si="110"/>
        <v>38260.94840277778</v>
      </c>
      <c r="S1790" s="14">
        <f t="shared" si="111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s="10" t="s">
        <v>8295</v>
      </c>
      <c r="P1791">
        <f t="shared" si="108"/>
        <v>1</v>
      </c>
      <c r="Q1791">
        <f t="shared" si="109"/>
        <v>10</v>
      </c>
      <c r="R1791" s="14">
        <f t="shared" si="110"/>
        <v>38303.250034722223</v>
      </c>
      <c r="S1791" s="14">
        <f t="shared" si="111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s="10" t="s">
        <v>8295</v>
      </c>
      <c r="P1792">
        <f t="shared" si="108"/>
        <v>5</v>
      </c>
      <c r="Q1792">
        <f t="shared" si="109"/>
        <v>109.07</v>
      </c>
      <c r="R1792" s="14">
        <f t="shared" si="110"/>
        <v>38357.674513888895</v>
      </c>
      <c r="S1792" s="14">
        <f t="shared" si="111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s="10" t="s">
        <v>8295</v>
      </c>
      <c r="P1793">
        <f t="shared" si="108"/>
        <v>4</v>
      </c>
      <c r="Q1793">
        <f t="shared" si="109"/>
        <v>26.75</v>
      </c>
      <c r="R1793" s="14">
        <f t="shared" si="110"/>
        <v>38320.740335648152</v>
      </c>
      <c r="S1793" s="14">
        <f t="shared" si="111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s="10" t="s">
        <v>8295</v>
      </c>
      <c r="P1794">
        <f t="shared" si="108"/>
        <v>61</v>
      </c>
      <c r="Q1794">
        <f t="shared" si="109"/>
        <v>109.94</v>
      </c>
      <c r="R1794" s="14">
        <f t="shared" si="110"/>
        <v>38536.031041666662</v>
      </c>
      <c r="S1794" s="14">
        <f t="shared" si="111"/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s="10" t="s">
        <v>8295</v>
      </c>
      <c r="P1795">
        <f t="shared" ref="P1795:P1858" si="112">ROUND(E1795/D1795 *100, 0)</f>
        <v>1</v>
      </c>
      <c r="Q1795">
        <f t="shared" ref="Q1795:Q1858" si="113">IFERROR(ROUND(E1795/L1795, 2), 0)</f>
        <v>20</v>
      </c>
      <c r="R1795" s="14">
        <f t="shared" ref="R1795:R1858" si="114">(((J1795/60)/60)/24) + DATE(1960,1, 1)</f>
        <v>38287.89166666667</v>
      </c>
      <c r="S1795" s="14">
        <f t="shared" ref="S1795:S1858" si="115">(((I1795/60)/60)/24) + DATE(1970, 1, 1)</f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s="10" t="s">
        <v>8295</v>
      </c>
      <c r="P1796">
        <f t="shared" si="112"/>
        <v>11</v>
      </c>
      <c r="Q1796">
        <f t="shared" si="113"/>
        <v>55.39</v>
      </c>
      <c r="R1796" s="14">
        <f t="shared" si="114"/>
        <v>38358.551180555558</v>
      </c>
      <c r="S1796" s="14">
        <f t="shared" si="115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s="10" t="s">
        <v>8295</v>
      </c>
      <c r="P1797">
        <f t="shared" si="112"/>
        <v>39</v>
      </c>
      <c r="Q1797">
        <f t="shared" si="113"/>
        <v>133.9</v>
      </c>
      <c r="R1797" s="14">
        <f t="shared" si="114"/>
        <v>38975.288668981477</v>
      </c>
      <c r="S1797" s="14">
        <f t="shared" si="115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s="10" t="s">
        <v>8295</v>
      </c>
      <c r="P1798">
        <f t="shared" si="112"/>
        <v>22</v>
      </c>
      <c r="Q1798">
        <f t="shared" si="113"/>
        <v>48.72</v>
      </c>
      <c r="R1798" s="14">
        <f t="shared" si="114"/>
        <v>38862.439421296294</v>
      </c>
      <c r="S1798" s="14">
        <f t="shared" si="115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s="10" t="s">
        <v>8295</v>
      </c>
      <c r="P1799">
        <f t="shared" si="112"/>
        <v>68</v>
      </c>
      <c r="Q1799">
        <f t="shared" si="113"/>
        <v>48.25</v>
      </c>
      <c r="R1799" s="14">
        <f t="shared" si="114"/>
        <v>39036.56931712963</v>
      </c>
      <c r="S1799" s="14">
        <f t="shared" si="115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s="10" t="s">
        <v>8295</v>
      </c>
      <c r="P1800">
        <f t="shared" si="112"/>
        <v>14</v>
      </c>
      <c r="Q1800">
        <f t="shared" si="113"/>
        <v>58.97</v>
      </c>
      <c r="R1800" s="14">
        <f t="shared" si="114"/>
        <v>38691.32677083333</v>
      </c>
      <c r="S1800" s="14">
        <f t="shared" si="115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s="10" t="s">
        <v>8295</v>
      </c>
      <c r="P1801">
        <f t="shared" si="112"/>
        <v>2</v>
      </c>
      <c r="Q1801">
        <f t="shared" si="113"/>
        <v>11.64</v>
      </c>
      <c r="R1801" s="14">
        <f t="shared" si="114"/>
        <v>38281.842685185184</v>
      </c>
      <c r="S1801" s="14">
        <f t="shared" si="115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s="10" t="s">
        <v>8295</v>
      </c>
      <c r="P1802">
        <f t="shared" si="112"/>
        <v>20</v>
      </c>
      <c r="Q1802">
        <f t="shared" si="113"/>
        <v>83.72</v>
      </c>
      <c r="R1802" s="14">
        <f t="shared" si="114"/>
        <v>38970.606134259258</v>
      </c>
      <c r="S1802" s="14">
        <f t="shared" si="115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s="10" t="s">
        <v>8295</v>
      </c>
      <c r="P1803">
        <f t="shared" si="112"/>
        <v>14</v>
      </c>
      <c r="Q1803">
        <f t="shared" si="113"/>
        <v>63.65</v>
      </c>
      <c r="R1803" s="14">
        <f t="shared" si="114"/>
        <v>38668.660509259258</v>
      </c>
      <c r="S1803" s="14">
        <f t="shared" si="115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s="10" t="s">
        <v>8295</v>
      </c>
      <c r="P1804">
        <f t="shared" si="112"/>
        <v>48</v>
      </c>
      <c r="Q1804">
        <f t="shared" si="113"/>
        <v>94.28</v>
      </c>
      <c r="R1804" s="14">
        <f t="shared" si="114"/>
        <v>38506.47256944445</v>
      </c>
      <c r="S1804" s="14">
        <f t="shared" si="115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s="10" t="s">
        <v>8295</v>
      </c>
      <c r="P1805">
        <f t="shared" si="112"/>
        <v>31</v>
      </c>
      <c r="Q1805">
        <f t="shared" si="113"/>
        <v>71.87</v>
      </c>
      <c r="R1805" s="14">
        <f t="shared" si="114"/>
        <v>38365.071550925932</v>
      </c>
      <c r="S1805" s="14">
        <f t="shared" si="115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s="10" t="s">
        <v>8295</v>
      </c>
      <c r="P1806">
        <f t="shared" si="112"/>
        <v>35</v>
      </c>
      <c r="Q1806">
        <f t="shared" si="113"/>
        <v>104.85</v>
      </c>
      <c r="R1806" s="14">
        <f t="shared" si="114"/>
        <v>38629.678287037037</v>
      </c>
      <c r="S1806" s="14">
        <f t="shared" si="115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s="10" t="s">
        <v>8295</v>
      </c>
      <c r="P1807">
        <f t="shared" si="112"/>
        <v>36</v>
      </c>
      <c r="Q1807">
        <f t="shared" si="113"/>
        <v>67.14</v>
      </c>
      <c r="R1807" s="14">
        <f t="shared" si="114"/>
        <v>38594.803912037038</v>
      </c>
      <c r="S1807" s="14">
        <f t="shared" si="115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s="10" t="s">
        <v>8295</v>
      </c>
      <c r="P1808">
        <f t="shared" si="112"/>
        <v>3</v>
      </c>
      <c r="Q1808">
        <f t="shared" si="113"/>
        <v>73.88</v>
      </c>
      <c r="R1808" s="14">
        <f t="shared" si="114"/>
        <v>38224.638298611113</v>
      </c>
      <c r="S1808" s="14">
        <f t="shared" si="115"/>
        <v>41912.638298611113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s="10" t="s">
        <v>8295</v>
      </c>
      <c r="P1809">
        <f t="shared" si="112"/>
        <v>11</v>
      </c>
      <c r="Q1809">
        <f t="shared" si="113"/>
        <v>69.13</v>
      </c>
      <c r="R1809" s="14">
        <f t="shared" si="114"/>
        <v>38227.068437499998</v>
      </c>
      <c r="S1809" s="14">
        <f t="shared" si="115"/>
        <v>41910.068437499998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s="10" t="s">
        <v>8295</v>
      </c>
      <c r="P1810">
        <f t="shared" si="112"/>
        <v>41</v>
      </c>
      <c r="Q1810">
        <f t="shared" si="113"/>
        <v>120.77</v>
      </c>
      <c r="R1810" s="14">
        <f t="shared" si="114"/>
        <v>39089.680902777778</v>
      </c>
      <c r="S1810" s="14">
        <f t="shared" si="115"/>
        <v>42777.680902777778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s="10" t="s">
        <v>8295</v>
      </c>
      <c r="P1811">
        <f t="shared" si="112"/>
        <v>11</v>
      </c>
      <c r="Q1811">
        <f t="shared" si="113"/>
        <v>42.22</v>
      </c>
      <c r="R1811" s="14">
        <f t="shared" si="114"/>
        <v>38376.907858796301</v>
      </c>
      <c r="S1811" s="14">
        <f t="shared" si="115"/>
        <v>42064.907858796301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s="10" t="s">
        <v>8295</v>
      </c>
      <c r="P1812">
        <f t="shared" si="112"/>
        <v>3</v>
      </c>
      <c r="Q1812">
        <f t="shared" si="113"/>
        <v>7.5</v>
      </c>
      <c r="R1812" s="14">
        <f t="shared" si="114"/>
        <v>38207.91002314815</v>
      </c>
      <c r="S1812" s="14">
        <f t="shared" si="115"/>
        <v>41872.91002314815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s="10" t="s">
        <v>8295</v>
      </c>
      <c r="P1813">
        <f t="shared" si="112"/>
        <v>0</v>
      </c>
      <c r="Q1813">
        <f t="shared" si="113"/>
        <v>1.54</v>
      </c>
      <c r="R1813" s="14">
        <f t="shared" si="114"/>
        <v>38223.433680555558</v>
      </c>
      <c r="S1813" s="14">
        <f t="shared" si="115"/>
        <v>41936.166666666664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s="10" t="s">
        <v>8295</v>
      </c>
      <c r="P1814">
        <f t="shared" si="112"/>
        <v>13</v>
      </c>
      <c r="Q1814">
        <f t="shared" si="113"/>
        <v>37.61</v>
      </c>
      <c r="R1814" s="14">
        <f t="shared" si="114"/>
        <v>38871.318703703699</v>
      </c>
      <c r="S1814" s="14">
        <f t="shared" si="115"/>
        <v>42554.318703703699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s="10" t="s">
        <v>8295</v>
      </c>
      <c r="P1815">
        <f t="shared" si="112"/>
        <v>0</v>
      </c>
      <c r="Q1815">
        <f t="shared" si="113"/>
        <v>0</v>
      </c>
      <c r="R1815" s="14">
        <f t="shared" si="114"/>
        <v>38176.889027777775</v>
      </c>
      <c r="S1815" s="14">
        <f t="shared" si="115"/>
        <v>41859.889027777775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s="10" t="s">
        <v>8295</v>
      </c>
      <c r="P1816">
        <f t="shared" si="112"/>
        <v>49</v>
      </c>
      <c r="Q1816">
        <f t="shared" si="113"/>
        <v>42.16</v>
      </c>
      <c r="R1816" s="14">
        <f t="shared" si="114"/>
        <v>38380.314074074078</v>
      </c>
      <c r="S1816" s="14">
        <f t="shared" si="115"/>
        <v>42063.314074074078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s="10" t="s">
        <v>8295</v>
      </c>
      <c r="P1817">
        <f t="shared" si="112"/>
        <v>0</v>
      </c>
      <c r="Q1817">
        <f t="shared" si="113"/>
        <v>0</v>
      </c>
      <c r="R1817" s="14">
        <f t="shared" si="114"/>
        <v>38519.906678240746</v>
      </c>
      <c r="S1817" s="14">
        <f t="shared" si="115"/>
        <v>42186.906678240746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s="10" t="s">
        <v>8295</v>
      </c>
      <c r="P1818">
        <f t="shared" si="112"/>
        <v>2</v>
      </c>
      <c r="Q1818">
        <f t="shared" si="113"/>
        <v>84.83</v>
      </c>
      <c r="R1818" s="14">
        <f t="shared" si="114"/>
        <v>38895.876192129625</v>
      </c>
      <c r="S1818" s="14">
        <f t="shared" si="115"/>
        <v>42576.791666666672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s="10" t="s">
        <v>8295</v>
      </c>
      <c r="P1819">
        <f t="shared" si="112"/>
        <v>52</v>
      </c>
      <c r="Q1819">
        <f t="shared" si="113"/>
        <v>94.19</v>
      </c>
      <c r="R1819" s="14">
        <f t="shared" si="114"/>
        <v>39052.662118055552</v>
      </c>
      <c r="S1819" s="14">
        <f t="shared" si="115"/>
        <v>42765.290972222225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s="10" t="s">
        <v>8295</v>
      </c>
      <c r="P1820">
        <f t="shared" si="112"/>
        <v>0</v>
      </c>
      <c r="Q1820">
        <f t="shared" si="113"/>
        <v>0</v>
      </c>
      <c r="R1820" s="14">
        <f t="shared" si="114"/>
        <v>38414.234375</v>
      </c>
      <c r="S1820" s="14">
        <f t="shared" si="115"/>
        <v>42097.192708333328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s="10" t="s">
        <v>8295</v>
      </c>
      <c r="P1821">
        <f t="shared" si="112"/>
        <v>2</v>
      </c>
      <c r="Q1821">
        <f t="shared" si="113"/>
        <v>6.25</v>
      </c>
      <c r="R1821" s="14">
        <f t="shared" si="114"/>
        <v>38167.752268518518</v>
      </c>
      <c r="S1821" s="14">
        <f t="shared" si="115"/>
        <v>41850.752268518518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s="10" t="s">
        <v>8295</v>
      </c>
      <c r="P1822">
        <f t="shared" si="112"/>
        <v>7</v>
      </c>
      <c r="Q1822">
        <f t="shared" si="113"/>
        <v>213.38</v>
      </c>
      <c r="R1822" s="14">
        <f t="shared" si="114"/>
        <v>38412.084375000006</v>
      </c>
      <c r="S1822" s="14">
        <f t="shared" si="115"/>
        <v>42095.042708333334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s="10" t="s">
        <v>8282</v>
      </c>
      <c r="P1823">
        <f t="shared" si="112"/>
        <v>135</v>
      </c>
      <c r="Q1823">
        <f t="shared" si="113"/>
        <v>59.16</v>
      </c>
      <c r="R1823" s="14">
        <f t="shared" si="114"/>
        <v>37273.319062499999</v>
      </c>
      <c r="S1823" s="14">
        <f t="shared" si="115"/>
        <v>40971.319062499999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s="10" t="s">
        <v>8282</v>
      </c>
      <c r="P1824">
        <f t="shared" si="112"/>
        <v>100</v>
      </c>
      <c r="Q1824">
        <f t="shared" si="113"/>
        <v>27.27</v>
      </c>
      <c r="R1824" s="14">
        <f t="shared" si="114"/>
        <v>37981.797013888885</v>
      </c>
      <c r="S1824" s="14">
        <f t="shared" si="115"/>
        <v>41670.792361111111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s="10" t="s">
        <v>8282</v>
      </c>
      <c r="P1825">
        <f t="shared" si="112"/>
        <v>116</v>
      </c>
      <c r="Q1825">
        <f t="shared" si="113"/>
        <v>24.58</v>
      </c>
      <c r="R1825" s="14">
        <f t="shared" si="114"/>
        <v>37523.684907407405</v>
      </c>
      <c r="S1825" s="14">
        <f t="shared" si="115"/>
        <v>41206.684907407405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s="10" t="s">
        <v>8282</v>
      </c>
      <c r="P1826">
        <f t="shared" si="112"/>
        <v>100</v>
      </c>
      <c r="Q1826">
        <f t="shared" si="113"/>
        <v>75.05</v>
      </c>
      <c r="R1826" s="14">
        <f t="shared" si="114"/>
        <v>37973.916284722225</v>
      </c>
      <c r="S1826" s="14">
        <f t="shared" si="115"/>
        <v>41647.088888888888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s="10" t="s">
        <v>8282</v>
      </c>
      <c r="P1827">
        <f t="shared" si="112"/>
        <v>105</v>
      </c>
      <c r="Q1827">
        <f t="shared" si="113"/>
        <v>42.02</v>
      </c>
      <c r="R1827" s="14">
        <f t="shared" si="114"/>
        <v>37790.83452546296</v>
      </c>
      <c r="S1827" s="14">
        <f t="shared" si="115"/>
        <v>41466.83452546296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s="10" t="s">
        <v>8282</v>
      </c>
      <c r="P1828">
        <f t="shared" si="112"/>
        <v>101</v>
      </c>
      <c r="Q1828">
        <f t="shared" si="113"/>
        <v>53.16</v>
      </c>
      <c r="R1828" s="14">
        <f t="shared" si="114"/>
        <v>38004.923807870371</v>
      </c>
      <c r="S1828" s="14">
        <f t="shared" si="115"/>
        <v>41687.923807870371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s="10" t="s">
        <v>8282</v>
      </c>
      <c r="P1829">
        <f t="shared" si="112"/>
        <v>101</v>
      </c>
      <c r="Q1829">
        <f t="shared" si="113"/>
        <v>83.89</v>
      </c>
      <c r="R1829" s="14">
        <f t="shared" si="114"/>
        <v>36902.325937499998</v>
      </c>
      <c r="S1829" s="14">
        <f t="shared" si="115"/>
        <v>40605.325937499998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s="10" t="s">
        <v>8282</v>
      </c>
      <c r="P1830">
        <f t="shared" si="112"/>
        <v>100</v>
      </c>
      <c r="Q1830">
        <f t="shared" si="113"/>
        <v>417.33</v>
      </c>
      <c r="R1830" s="14">
        <f t="shared" si="114"/>
        <v>38083.899652777778</v>
      </c>
      <c r="S1830" s="14">
        <f t="shared" si="115"/>
        <v>41768.916666666664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s="10" t="s">
        <v>8282</v>
      </c>
      <c r="P1831">
        <f t="shared" si="112"/>
        <v>167</v>
      </c>
      <c r="Q1831">
        <f t="shared" si="113"/>
        <v>75.77</v>
      </c>
      <c r="R1831" s="14">
        <f t="shared" si="114"/>
        <v>36863.087627314817</v>
      </c>
      <c r="S1831" s="14">
        <f t="shared" si="115"/>
        <v>40564.916666666664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s="10" t="s">
        <v>8282</v>
      </c>
      <c r="P1832">
        <f t="shared" si="112"/>
        <v>102</v>
      </c>
      <c r="Q1832">
        <f t="shared" si="113"/>
        <v>67.39</v>
      </c>
      <c r="R1832" s="14">
        <f t="shared" si="114"/>
        <v>38011.684108796297</v>
      </c>
      <c r="S1832" s="14">
        <f t="shared" si="115"/>
        <v>41694.684108796297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s="10" t="s">
        <v>8282</v>
      </c>
      <c r="P1833">
        <f t="shared" si="112"/>
        <v>103</v>
      </c>
      <c r="Q1833">
        <f t="shared" si="113"/>
        <v>73.569999999999993</v>
      </c>
      <c r="R1833" s="14">
        <f t="shared" si="114"/>
        <v>37373.996099537035</v>
      </c>
      <c r="S1833" s="14">
        <f t="shared" si="115"/>
        <v>41041.996099537035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s="10" t="s">
        <v>8282</v>
      </c>
      <c r="P1834">
        <f t="shared" si="112"/>
        <v>143</v>
      </c>
      <c r="Q1834">
        <f t="shared" si="113"/>
        <v>25</v>
      </c>
      <c r="R1834" s="14">
        <f t="shared" si="114"/>
        <v>36923.539664351854</v>
      </c>
      <c r="S1834" s="14">
        <f t="shared" si="115"/>
        <v>40606.539664351854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s="10" t="s">
        <v>8282</v>
      </c>
      <c r="P1835">
        <f t="shared" si="112"/>
        <v>263</v>
      </c>
      <c r="Q1835">
        <f t="shared" si="113"/>
        <v>42</v>
      </c>
      <c r="R1835" s="14">
        <f t="shared" si="114"/>
        <v>37650.044016203705</v>
      </c>
      <c r="S1835" s="14">
        <f t="shared" si="115"/>
        <v>41335.332638888889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s="10" t="s">
        <v>8282</v>
      </c>
      <c r="P1836">
        <f t="shared" si="112"/>
        <v>118</v>
      </c>
      <c r="Q1836">
        <f t="shared" si="113"/>
        <v>131.16999999999999</v>
      </c>
      <c r="R1836" s="14">
        <f t="shared" si="114"/>
        <v>38335.964062500003</v>
      </c>
      <c r="S1836" s="14">
        <f t="shared" si="115"/>
        <v>42028.964062500003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s="10" t="s">
        <v>8282</v>
      </c>
      <c r="P1837">
        <f t="shared" si="112"/>
        <v>104</v>
      </c>
      <c r="Q1837">
        <f t="shared" si="113"/>
        <v>47.27</v>
      </c>
      <c r="R1837" s="14">
        <f t="shared" si="114"/>
        <v>38777.702210648145</v>
      </c>
      <c r="S1837" s="14">
        <f t="shared" si="115"/>
        <v>42460.660543981481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s="10" t="s">
        <v>8282</v>
      </c>
      <c r="P1838">
        <f t="shared" si="112"/>
        <v>200</v>
      </c>
      <c r="Q1838">
        <f t="shared" si="113"/>
        <v>182.13</v>
      </c>
      <c r="R1838" s="14">
        <f t="shared" si="114"/>
        <v>37652.809363425928</v>
      </c>
      <c r="S1838" s="14">
        <f t="shared" si="115"/>
        <v>41322.809363425928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s="10" t="s">
        <v>8282</v>
      </c>
      <c r="P1839">
        <f t="shared" si="112"/>
        <v>307</v>
      </c>
      <c r="Q1839">
        <f t="shared" si="113"/>
        <v>61.37</v>
      </c>
      <c r="R1839" s="14">
        <f t="shared" si="114"/>
        <v>37273.047858796301</v>
      </c>
      <c r="S1839" s="14">
        <f t="shared" si="115"/>
        <v>40986.006192129629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s="10" t="s">
        <v>8282</v>
      </c>
      <c r="P1840">
        <f t="shared" si="112"/>
        <v>100</v>
      </c>
      <c r="Q1840">
        <f t="shared" si="113"/>
        <v>35.770000000000003</v>
      </c>
      <c r="R1840" s="14">
        <f t="shared" si="114"/>
        <v>37135.786539351851</v>
      </c>
      <c r="S1840" s="14">
        <f t="shared" si="115"/>
        <v>40817.125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s="10" t="s">
        <v>8282</v>
      </c>
      <c r="P1841">
        <f t="shared" si="112"/>
        <v>205</v>
      </c>
      <c r="Q1841">
        <f t="shared" si="113"/>
        <v>45.62</v>
      </c>
      <c r="R1841" s="14">
        <f t="shared" si="114"/>
        <v>38961.722013888888</v>
      </c>
      <c r="S1841" s="14">
        <f t="shared" si="115"/>
        <v>42644.722013888888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s="10" t="s">
        <v>8282</v>
      </c>
      <c r="P1842">
        <f t="shared" si="112"/>
        <v>109</v>
      </c>
      <c r="Q1842">
        <f t="shared" si="113"/>
        <v>75.38</v>
      </c>
      <c r="R1842" s="14">
        <f t="shared" si="114"/>
        <v>37729.096180555556</v>
      </c>
      <c r="S1842" s="14">
        <f t="shared" si="115"/>
        <v>41401.207638888889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s="10" t="s">
        <v>8282</v>
      </c>
      <c r="P1843">
        <f t="shared" si="112"/>
        <v>102</v>
      </c>
      <c r="Q1843">
        <f t="shared" si="113"/>
        <v>50.88</v>
      </c>
      <c r="R1843" s="14">
        <f t="shared" si="114"/>
        <v>38092.84542824074</v>
      </c>
      <c r="S1843" s="14">
        <f t="shared" si="115"/>
        <v>41779.207638888889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s="10" t="s">
        <v>8282</v>
      </c>
      <c r="P1844">
        <f t="shared" si="112"/>
        <v>125</v>
      </c>
      <c r="Q1844">
        <f t="shared" si="113"/>
        <v>119.29</v>
      </c>
      <c r="R1844" s="14">
        <f t="shared" si="114"/>
        <v>38378.631724537037</v>
      </c>
      <c r="S1844" s="14">
        <f t="shared" si="115"/>
        <v>42065.249305555553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s="10" t="s">
        <v>8282</v>
      </c>
      <c r="P1845">
        <f t="shared" si="112"/>
        <v>124</v>
      </c>
      <c r="Q1845">
        <f t="shared" si="113"/>
        <v>92.54</v>
      </c>
      <c r="R1845" s="14">
        <f t="shared" si="114"/>
        <v>36911.994837962964</v>
      </c>
      <c r="S1845" s="14">
        <f t="shared" si="115"/>
        <v>40594.994837962964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s="10" t="s">
        <v>8282</v>
      </c>
      <c r="P1846">
        <f t="shared" si="112"/>
        <v>101</v>
      </c>
      <c r="Q1846">
        <f t="shared" si="113"/>
        <v>76.05</v>
      </c>
      <c r="R1846" s="14">
        <f t="shared" si="114"/>
        <v>37013.973541666666</v>
      </c>
      <c r="S1846" s="14">
        <f t="shared" si="115"/>
        <v>40705.125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s="10" t="s">
        <v>8282</v>
      </c>
      <c r="P1847">
        <f t="shared" si="112"/>
        <v>100</v>
      </c>
      <c r="Q1847">
        <f t="shared" si="113"/>
        <v>52.63</v>
      </c>
      <c r="R1847" s="14">
        <f t="shared" si="114"/>
        <v>38870.333310185189</v>
      </c>
      <c r="S1847" s="14">
        <f t="shared" si="115"/>
        <v>42538.204861111109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s="10" t="s">
        <v>8282</v>
      </c>
      <c r="P1848">
        <f t="shared" si="112"/>
        <v>138</v>
      </c>
      <c r="Q1848">
        <f t="shared" si="113"/>
        <v>98.99</v>
      </c>
      <c r="R1848" s="14">
        <f t="shared" si="114"/>
        <v>37575.650196759263</v>
      </c>
      <c r="S1848" s="14">
        <f t="shared" si="115"/>
        <v>41258.650196759263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s="10" t="s">
        <v>8282</v>
      </c>
      <c r="P1849">
        <f t="shared" si="112"/>
        <v>121</v>
      </c>
      <c r="Q1849">
        <f t="shared" si="113"/>
        <v>79.53</v>
      </c>
      <c r="R1849" s="14">
        <f t="shared" si="114"/>
        <v>38441.236481481479</v>
      </c>
      <c r="S1849" s="14">
        <f t="shared" si="115"/>
        <v>42115.236481481479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s="10" t="s">
        <v>8282</v>
      </c>
      <c r="P1850">
        <f t="shared" si="112"/>
        <v>107</v>
      </c>
      <c r="Q1850">
        <f t="shared" si="113"/>
        <v>134.21</v>
      </c>
      <c r="R1850" s="14">
        <f t="shared" si="114"/>
        <v>37038.788055555553</v>
      </c>
      <c r="S1850" s="14">
        <f t="shared" si="115"/>
        <v>40755.290972222225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s="10" t="s">
        <v>8282</v>
      </c>
      <c r="P1851">
        <f t="shared" si="112"/>
        <v>100</v>
      </c>
      <c r="Q1851">
        <f t="shared" si="113"/>
        <v>37.630000000000003</v>
      </c>
      <c r="R1851" s="14">
        <f t="shared" si="114"/>
        <v>37516.845590277779</v>
      </c>
      <c r="S1851" s="14">
        <f t="shared" si="115"/>
        <v>41199.845590277779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s="10" t="s">
        <v>8282</v>
      </c>
      <c r="P1852">
        <f t="shared" si="112"/>
        <v>102</v>
      </c>
      <c r="Q1852">
        <f t="shared" si="113"/>
        <v>51.04</v>
      </c>
      <c r="R1852" s="14">
        <f t="shared" si="114"/>
        <v>38147.959490740745</v>
      </c>
      <c r="S1852" s="14">
        <f t="shared" si="115"/>
        <v>41830.959490740745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s="10" t="s">
        <v>8282</v>
      </c>
      <c r="P1853">
        <f t="shared" si="112"/>
        <v>100</v>
      </c>
      <c r="Q1853">
        <f t="shared" si="113"/>
        <v>50.04</v>
      </c>
      <c r="R1853" s="14">
        <f t="shared" si="114"/>
        <v>38174.906689814816</v>
      </c>
      <c r="S1853" s="14">
        <f t="shared" si="115"/>
        <v>41848.041666666664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s="10" t="s">
        <v>8282</v>
      </c>
      <c r="P1854">
        <f t="shared" si="112"/>
        <v>117</v>
      </c>
      <c r="Q1854">
        <f t="shared" si="113"/>
        <v>133.93</v>
      </c>
      <c r="R1854" s="14">
        <f t="shared" si="114"/>
        <v>38428.77143518519</v>
      </c>
      <c r="S1854" s="14">
        <f t="shared" si="115"/>
        <v>42119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s="10" t="s">
        <v>8282</v>
      </c>
      <c r="P1855">
        <f t="shared" si="112"/>
        <v>102</v>
      </c>
      <c r="Q1855">
        <f t="shared" si="113"/>
        <v>58.21</v>
      </c>
      <c r="R1855" s="14">
        <f t="shared" si="114"/>
        <v>37524.060381944444</v>
      </c>
      <c r="S1855" s="14">
        <f t="shared" si="115"/>
        <v>41227.102048611108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s="10" t="s">
        <v>8282</v>
      </c>
      <c r="P1856">
        <f t="shared" si="112"/>
        <v>102</v>
      </c>
      <c r="Q1856">
        <f t="shared" si="113"/>
        <v>88.04</v>
      </c>
      <c r="R1856" s="14">
        <f t="shared" si="114"/>
        <v>37735.021261574075</v>
      </c>
      <c r="S1856" s="14">
        <f t="shared" si="115"/>
        <v>41418.021261574075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s="10" t="s">
        <v>8282</v>
      </c>
      <c r="P1857">
        <f t="shared" si="112"/>
        <v>154</v>
      </c>
      <c r="Q1857">
        <f t="shared" si="113"/>
        <v>70.58</v>
      </c>
      <c r="R1857" s="14">
        <f t="shared" si="114"/>
        <v>37947.538657407407</v>
      </c>
      <c r="S1857" s="14">
        <f t="shared" si="115"/>
        <v>41645.538657407407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s="10" t="s">
        <v>8282</v>
      </c>
      <c r="P1858">
        <f t="shared" si="112"/>
        <v>101</v>
      </c>
      <c r="Q1858">
        <f t="shared" si="113"/>
        <v>53.29</v>
      </c>
      <c r="R1858" s="14">
        <f t="shared" si="114"/>
        <v>38164.854999999996</v>
      </c>
      <c r="S1858" s="14">
        <f t="shared" si="115"/>
        <v>41838.854999999996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s="10" t="s">
        <v>8282</v>
      </c>
      <c r="P1859">
        <f t="shared" ref="P1859:P1922" si="116">ROUND(E1859/D1859 *100, 0)</f>
        <v>100</v>
      </c>
      <c r="Q1859">
        <f t="shared" ref="Q1859:Q1922" si="117">IFERROR(ROUND(E1859/L1859, 2), 0)</f>
        <v>136.36000000000001</v>
      </c>
      <c r="R1859" s="14">
        <f t="shared" ref="R1859:R1922" si="118">(((J1859/60)/60)/24) + DATE(1960,1, 1)</f>
        <v>38211.76866898148</v>
      </c>
      <c r="S1859" s="14">
        <f t="shared" ref="S1859:S1922" si="119">(((I1859/60)/60)/24) + DATE(1970, 1, 1)</f>
        <v>41894.76866898148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s="10" t="s">
        <v>8282</v>
      </c>
      <c r="P1860">
        <f t="shared" si="116"/>
        <v>109</v>
      </c>
      <c r="Q1860">
        <f t="shared" si="117"/>
        <v>40.549999999999997</v>
      </c>
      <c r="R1860" s="14">
        <f t="shared" si="118"/>
        <v>37180.200474537036</v>
      </c>
      <c r="S1860" s="14">
        <f t="shared" si="119"/>
        <v>40893.242141203707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s="10" t="s">
        <v>8282</v>
      </c>
      <c r="P1861">
        <f t="shared" si="116"/>
        <v>132</v>
      </c>
      <c r="Q1861">
        <f t="shared" si="117"/>
        <v>70.63</v>
      </c>
      <c r="R1861" s="14">
        <f t="shared" si="118"/>
        <v>37125.770011574074</v>
      </c>
      <c r="S1861" s="14">
        <f t="shared" si="119"/>
        <v>40808.770011574074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s="10" t="s">
        <v>8282</v>
      </c>
      <c r="P1862">
        <f t="shared" si="116"/>
        <v>133</v>
      </c>
      <c r="Q1862">
        <f t="shared" si="117"/>
        <v>52.68</v>
      </c>
      <c r="R1862" s="14">
        <f t="shared" si="118"/>
        <v>38002.709305555552</v>
      </c>
      <c r="S1862" s="14">
        <f t="shared" si="119"/>
        <v>41676.709305555552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s="10" t="s">
        <v>8291</v>
      </c>
      <c r="P1863">
        <f t="shared" si="116"/>
        <v>0</v>
      </c>
      <c r="Q1863">
        <f t="shared" si="117"/>
        <v>0</v>
      </c>
      <c r="R1863" s="14">
        <f t="shared" si="118"/>
        <v>38347.300243055557</v>
      </c>
      <c r="S1863" s="14">
        <f t="shared" si="119"/>
        <v>42030.300243055557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s="10" t="s">
        <v>8291</v>
      </c>
      <c r="P1864">
        <f t="shared" si="116"/>
        <v>8</v>
      </c>
      <c r="Q1864">
        <f t="shared" si="117"/>
        <v>90.94</v>
      </c>
      <c r="R1864" s="14">
        <f t="shared" si="118"/>
        <v>39102.492754629624</v>
      </c>
      <c r="S1864" s="14">
        <f t="shared" si="119"/>
        <v>42802.3125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s="10" t="s">
        <v>8291</v>
      </c>
      <c r="P1865">
        <f t="shared" si="116"/>
        <v>0</v>
      </c>
      <c r="Q1865">
        <f t="shared" si="117"/>
        <v>5</v>
      </c>
      <c r="R1865" s="14">
        <f t="shared" si="118"/>
        <v>38119.797280092593</v>
      </c>
      <c r="S1865" s="14">
        <f t="shared" si="119"/>
        <v>41802.797280092593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s="10" t="s">
        <v>8291</v>
      </c>
      <c r="P1866">
        <f t="shared" si="116"/>
        <v>43</v>
      </c>
      <c r="Q1866">
        <f t="shared" si="117"/>
        <v>58.08</v>
      </c>
      <c r="R1866" s="14">
        <f t="shared" si="118"/>
        <v>38080.716435185182</v>
      </c>
      <c r="S1866" s="14">
        <f t="shared" si="119"/>
        <v>41763.716435185182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s="10" t="s">
        <v>8291</v>
      </c>
      <c r="P1867">
        <f t="shared" si="116"/>
        <v>0</v>
      </c>
      <c r="Q1867">
        <f t="shared" si="117"/>
        <v>2</v>
      </c>
      <c r="R1867" s="14">
        <f t="shared" si="118"/>
        <v>38992.367442129631</v>
      </c>
      <c r="S1867" s="14">
        <f t="shared" si="119"/>
        <v>42680.409108796302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s="10" t="s">
        <v>8291</v>
      </c>
      <c r="P1868">
        <f t="shared" si="116"/>
        <v>1</v>
      </c>
      <c r="Q1868">
        <f t="shared" si="117"/>
        <v>62.5</v>
      </c>
      <c r="R1868" s="14">
        <f t="shared" si="118"/>
        <v>39089.246493055558</v>
      </c>
      <c r="S1868" s="14">
        <f t="shared" si="119"/>
        <v>42795.166666666672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s="10" t="s">
        <v>8291</v>
      </c>
      <c r="P1869">
        <f t="shared" si="116"/>
        <v>0</v>
      </c>
      <c r="Q1869">
        <f t="shared" si="117"/>
        <v>10</v>
      </c>
      <c r="R1869" s="14">
        <f t="shared" si="118"/>
        <v>38996.924907407403</v>
      </c>
      <c r="S1869" s="14">
        <f t="shared" si="119"/>
        <v>42679.924907407403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s="10" t="s">
        <v>8291</v>
      </c>
      <c r="P1870">
        <f t="shared" si="116"/>
        <v>5</v>
      </c>
      <c r="Q1870">
        <f t="shared" si="117"/>
        <v>71.59</v>
      </c>
      <c r="R1870" s="14">
        <f t="shared" si="118"/>
        <v>38675.779224537036</v>
      </c>
      <c r="S1870" s="14">
        <f t="shared" si="119"/>
        <v>42353.332638888889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s="10" t="s">
        <v>8291</v>
      </c>
      <c r="P1871">
        <f t="shared" si="116"/>
        <v>0</v>
      </c>
      <c r="Q1871">
        <f t="shared" si="117"/>
        <v>0</v>
      </c>
      <c r="R1871" s="14">
        <f t="shared" si="118"/>
        <v>39056.002881944441</v>
      </c>
      <c r="S1871" s="14">
        <f t="shared" si="119"/>
        <v>42739.002881944441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s="10" t="s">
        <v>8291</v>
      </c>
      <c r="P1872">
        <f t="shared" si="116"/>
        <v>10</v>
      </c>
      <c r="Q1872">
        <f t="shared" si="117"/>
        <v>32.82</v>
      </c>
      <c r="R1872" s="14">
        <f t="shared" si="118"/>
        <v>38718.355729166666</v>
      </c>
      <c r="S1872" s="14">
        <f t="shared" si="119"/>
        <v>42400.178472222222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s="10" t="s">
        <v>8291</v>
      </c>
      <c r="P1873">
        <f t="shared" si="116"/>
        <v>72</v>
      </c>
      <c r="Q1873">
        <f t="shared" si="117"/>
        <v>49.12</v>
      </c>
      <c r="R1873" s="14">
        <f t="shared" si="118"/>
        <v>38270.783576388887</v>
      </c>
      <c r="S1873" s="14">
        <f t="shared" si="119"/>
        <v>41963.825243055559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s="10" t="s">
        <v>8291</v>
      </c>
      <c r="P1874">
        <f t="shared" si="116"/>
        <v>1</v>
      </c>
      <c r="Q1874">
        <f t="shared" si="117"/>
        <v>16.309999999999999</v>
      </c>
      <c r="R1874" s="14">
        <f t="shared" si="118"/>
        <v>38502.129652777774</v>
      </c>
      <c r="S1874" s="14">
        <f t="shared" si="119"/>
        <v>42185.129652777774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s="10" t="s">
        <v>8291</v>
      </c>
      <c r="P1875">
        <f t="shared" si="116"/>
        <v>0</v>
      </c>
      <c r="Q1875">
        <f t="shared" si="117"/>
        <v>18</v>
      </c>
      <c r="R1875" s="14">
        <f t="shared" si="118"/>
        <v>38511.615856481483</v>
      </c>
      <c r="S1875" s="14">
        <f t="shared" si="119"/>
        <v>42193.697916666672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s="10" t="s">
        <v>8291</v>
      </c>
      <c r="P1876">
        <f t="shared" si="116"/>
        <v>0</v>
      </c>
      <c r="Q1876">
        <f t="shared" si="117"/>
        <v>13</v>
      </c>
      <c r="R1876" s="14">
        <f t="shared" si="118"/>
        <v>38876.969131944439</v>
      </c>
      <c r="S1876" s="14">
        <f t="shared" si="119"/>
        <v>42549.969131944439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s="10" t="s">
        <v>8291</v>
      </c>
      <c r="P1877">
        <f t="shared" si="116"/>
        <v>1</v>
      </c>
      <c r="Q1877">
        <f t="shared" si="117"/>
        <v>17</v>
      </c>
      <c r="R1877" s="14">
        <f t="shared" si="118"/>
        <v>38875.899398148147</v>
      </c>
      <c r="S1877" s="14">
        <f t="shared" si="119"/>
        <v>42588.899398148147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s="10" t="s">
        <v>8291</v>
      </c>
      <c r="P1878">
        <f t="shared" si="116"/>
        <v>0</v>
      </c>
      <c r="Q1878">
        <f t="shared" si="117"/>
        <v>0</v>
      </c>
      <c r="R1878" s="14">
        <f t="shared" si="118"/>
        <v>38123.284780092588</v>
      </c>
      <c r="S1878" s="14">
        <f t="shared" si="119"/>
        <v>41806.284780092588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s="10" t="s">
        <v>8291</v>
      </c>
      <c r="P1879">
        <f t="shared" si="116"/>
        <v>0</v>
      </c>
      <c r="Q1879">
        <f t="shared" si="117"/>
        <v>0</v>
      </c>
      <c r="R1879" s="14">
        <f t="shared" si="118"/>
        <v>38382.029224537036</v>
      </c>
      <c r="S1879" s="14">
        <f t="shared" si="119"/>
        <v>42064.029224537036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s="10" t="s">
        <v>8291</v>
      </c>
      <c r="P1880">
        <f t="shared" si="116"/>
        <v>0</v>
      </c>
      <c r="Q1880">
        <f t="shared" si="117"/>
        <v>0</v>
      </c>
      <c r="R1880" s="14">
        <f t="shared" si="118"/>
        <v>38120.008738425924</v>
      </c>
      <c r="S1880" s="14">
        <f t="shared" si="119"/>
        <v>41803.008738425924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s="10" t="s">
        <v>8291</v>
      </c>
      <c r="P1881">
        <f t="shared" si="116"/>
        <v>0</v>
      </c>
      <c r="Q1881">
        <f t="shared" si="117"/>
        <v>3</v>
      </c>
      <c r="R1881" s="14">
        <f t="shared" si="118"/>
        <v>38760.649641203709</v>
      </c>
      <c r="S1881" s="14">
        <f t="shared" si="119"/>
        <v>42443.607974537037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s="10" t="s">
        <v>8291</v>
      </c>
      <c r="P1882">
        <f t="shared" si="116"/>
        <v>20</v>
      </c>
      <c r="Q1882">
        <f t="shared" si="117"/>
        <v>41.83</v>
      </c>
      <c r="R1882" s="14">
        <f t="shared" si="118"/>
        <v>38777.566898148143</v>
      </c>
      <c r="S1882" s="14">
        <f t="shared" si="119"/>
        <v>42459.525231481486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s="10" t="s">
        <v>8285</v>
      </c>
      <c r="P1883">
        <f t="shared" si="116"/>
        <v>173</v>
      </c>
      <c r="Q1883">
        <f t="shared" si="117"/>
        <v>49.34</v>
      </c>
      <c r="R1883" s="14">
        <f t="shared" si="118"/>
        <v>38390.152650462958</v>
      </c>
      <c r="S1883" s="14">
        <f t="shared" si="119"/>
        <v>42073.110983796301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s="10" t="s">
        <v>8285</v>
      </c>
      <c r="P1884">
        <f t="shared" si="116"/>
        <v>101</v>
      </c>
      <c r="Q1884">
        <f t="shared" si="117"/>
        <v>41.73</v>
      </c>
      <c r="R1884" s="14">
        <f t="shared" si="118"/>
        <v>37414.949212962965</v>
      </c>
      <c r="S1884" s="14">
        <f t="shared" si="119"/>
        <v>41100.991666666669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s="10" t="s">
        <v>8285</v>
      </c>
      <c r="P1885">
        <f t="shared" si="116"/>
        <v>105</v>
      </c>
      <c r="Q1885">
        <f t="shared" si="117"/>
        <v>32.72</v>
      </c>
      <c r="R1885" s="14">
        <f t="shared" si="118"/>
        <v>37324.948009259257</v>
      </c>
      <c r="S1885" s="14">
        <f t="shared" si="119"/>
        <v>41007.906342592592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s="10" t="s">
        <v>8285</v>
      </c>
      <c r="P1886">
        <f t="shared" si="116"/>
        <v>135</v>
      </c>
      <c r="Q1886">
        <f t="shared" si="117"/>
        <v>51.96</v>
      </c>
      <c r="R1886" s="14">
        <f t="shared" si="118"/>
        <v>37552.198321759257</v>
      </c>
      <c r="S1886" s="14">
        <f t="shared" si="119"/>
        <v>41240.5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s="10" t="s">
        <v>8285</v>
      </c>
      <c r="P1887">
        <f t="shared" si="116"/>
        <v>116</v>
      </c>
      <c r="Q1887">
        <f t="shared" si="117"/>
        <v>50.69</v>
      </c>
      <c r="R1887" s="14">
        <f t="shared" si="118"/>
        <v>37446.093865740739</v>
      </c>
      <c r="S1887" s="14">
        <f t="shared" si="119"/>
        <v>41131.916666666664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s="10" t="s">
        <v>8285</v>
      </c>
      <c r="P1888">
        <f t="shared" si="116"/>
        <v>102</v>
      </c>
      <c r="Q1888">
        <f t="shared" si="117"/>
        <v>42.24</v>
      </c>
      <c r="R1888" s="14">
        <f t="shared" si="118"/>
        <v>38272.906689814816</v>
      </c>
      <c r="S1888" s="14">
        <f t="shared" si="119"/>
        <v>41955.94835648148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s="10" t="s">
        <v>8285</v>
      </c>
      <c r="P1889">
        <f t="shared" si="116"/>
        <v>111</v>
      </c>
      <c r="Q1889">
        <f t="shared" si="117"/>
        <v>416.88</v>
      </c>
      <c r="R1889" s="14">
        <f t="shared" si="118"/>
        <v>38670.800138888888</v>
      </c>
      <c r="S1889" s="14">
        <f t="shared" si="119"/>
        <v>42341.895833333328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s="10" t="s">
        <v>8285</v>
      </c>
      <c r="P1890">
        <f t="shared" si="116"/>
        <v>166</v>
      </c>
      <c r="Q1890">
        <f t="shared" si="117"/>
        <v>46.65</v>
      </c>
      <c r="R1890" s="14">
        <f t="shared" si="118"/>
        <v>36646.239953703705</v>
      </c>
      <c r="S1890" s="14">
        <f t="shared" si="119"/>
        <v>40330.207638888889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s="10" t="s">
        <v>8285</v>
      </c>
      <c r="P1891">
        <f t="shared" si="116"/>
        <v>107</v>
      </c>
      <c r="Q1891">
        <f t="shared" si="117"/>
        <v>48.45</v>
      </c>
      <c r="R1891" s="14">
        <f t="shared" si="118"/>
        <v>37646.793356481481</v>
      </c>
      <c r="S1891" s="14">
        <f t="shared" si="119"/>
        <v>41344.751689814817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s="10" t="s">
        <v>8285</v>
      </c>
      <c r="P1892">
        <f t="shared" si="116"/>
        <v>145</v>
      </c>
      <c r="Q1892">
        <f t="shared" si="117"/>
        <v>70.53</v>
      </c>
      <c r="R1892" s="14">
        <f t="shared" si="118"/>
        <v>37575.786203703705</v>
      </c>
      <c r="S1892" s="14">
        <f t="shared" si="119"/>
        <v>41258.786203703705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s="10" t="s">
        <v>8285</v>
      </c>
      <c r="P1893">
        <f t="shared" si="116"/>
        <v>106</v>
      </c>
      <c r="Q1893">
        <f t="shared" si="117"/>
        <v>87.96</v>
      </c>
      <c r="R1893" s="14">
        <f t="shared" si="118"/>
        <v>36682.798078703701</v>
      </c>
      <c r="S1893" s="14">
        <f t="shared" si="119"/>
        <v>40381.25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s="10" t="s">
        <v>8285</v>
      </c>
      <c r="P1894">
        <f t="shared" si="116"/>
        <v>137</v>
      </c>
      <c r="Q1894">
        <f t="shared" si="117"/>
        <v>26.27</v>
      </c>
      <c r="R1894" s="14">
        <f t="shared" si="118"/>
        <v>37018.637511574074</v>
      </c>
      <c r="S1894" s="14">
        <f t="shared" si="119"/>
        <v>40701.637511574074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s="10" t="s">
        <v>8285</v>
      </c>
      <c r="P1895">
        <f t="shared" si="116"/>
        <v>104</v>
      </c>
      <c r="Q1895">
        <f t="shared" si="117"/>
        <v>57.78</v>
      </c>
      <c r="R1895" s="14">
        <f t="shared" si="118"/>
        <v>36979.94195601852</v>
      </c>
      <c r="S1895" s="14">
        <f t="shared" si="119"/>
        <v>40649.165972222225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s="10" t="s">
        <v>8285</v>
      </c>
      <c r="P1896">
        <f t="shared" si="116"/>
        <v>115</v>
      </c>
      <c r="Q1896">
        <f t="shared" si="117"/>
        <v>57.25</v>
      </c>
      <c r="R1896" s="14">
        <f t="shared" si="118"/>
        <v>37267.904895833337</v>
      </c>
      <c r="S1896" s="14">
        <f t="shared" si="119"/>
        <v>40951.904895833337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s="10" t="s">
        <v>8285</v>
      </c>
      <c r="P1897">
        <f t="shared" si="116"/>
        <v>102</v>
      </c>
      <c r="Q1897">
        <f t="shared" si="117"/>
        <v>196.34</v>
      </c>
      <c r="R1897" s="14">
        <f t="shared" si="118"/>
        <v>38614.746782407412</v>
      </c>
      <c r="S1897" s="14">
        <f t="shared" si="119"/>
        <v>42297.746782407412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s="10" t="s">
        <v>8285</v>
      </c>
      <c r="P1898">
        <f t="shared" si="116"/>
        <v>124</v>
      </c>
      <c r="Q1898">
        <f t="shared" si="117"/>
        <v>43</v>
      </c>
      <c r="R1898" s="14">
        <f t="shared" si="118"/>
        <v>37328.710243055553</v>
      </c>
      <c r="S1898" s="14">
        <f t="shared" si="119"/>
        <v>41011.710243055553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s="10" t="s">
        <v>8285</v>
      </c>
      <c r="P1899">
        <f t="shared" si="116"/>
        <v>102</v>
      </c>
      <c r="Q1899">
        <f t="shared" si="117"/>
        <v>35.549999999999997</v>
      </c>
      <c r="R1899" s="14">
        <f t="shared" si="118"/>
        <v>38027.583402777782</v>
      </c>
      <c r="S1899" s="14">
        <f t="shared" si="119"/>
        <v>41702.875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s="10" t="s">
        <v>8285</v>
      </c>
      <c r="P1900">
        <f t="shared" si="116"/>
        <v>145</v>
      </c>
      <c r="Q1900">
        <f t="shared" si="117"/>
        <v>68.81</v>
      </c>
      <c r="R1900" s="14">
        <f t="shared" si="118"/>
        <v>38713.192974537036</v>
      </c>
      <c r="S1900" s="14">
        <f t="shared" si="119"/>
        <v>42401.75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s="10" t="s">
        <v>8285</v>
      </c>
      <c r="P1901">
        <f t="shared" si="116"/>
        <v>133</v>
      </c>
      <c r="Q1901">
        <f t="shared" si="117"/>
        <v>28.57</v>
      </c>
      <c r="R1901" s="14">
        <f t="shared" si="118"/>
        <v>38405.941736111112</v>
      </c>
      <c r="S1901" s="14">
        <f t="shared" si="119"/>
        <v>42088.90006944444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s="10" t="s">
        <v>8285</v>
      </c>
      <c r="P1902">
        <f t="shared" si="116"/>
        <v>109</v>
      </c>
      <c r="Q1902">
        <f t="shared" si="117"/>
        <v>50.63</v>
      </c>
      <c r="R1902" s="14">
        <f t="shared" si="118"/>
        <v>37507.871886574074</v>
      </c>
      <c r="S1902" s="14">
        <f t="shared" si="119"/>
        <v>41188.415972222225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s="10" t="s">
        <v>8304</v>
      </c>
      <c r="P1903">
        <f t="shared" si="116"/>
        <v>3</v>
      </c>
      <c r="Q1903">
        <f t="shared" si="117"/>
        <v>106.8</v>
      </c>
      <c r="R1903" s="14">
        <f t="shared" si="118"/>
        <v>38463.54315972222</v>
      </c>
      <c r="S1903" s="14">
        <f t="shared" si="119"/>
        <v>42146.541666666672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s="10" t="s">
        <v>8304</v>
      </c>
      <c r="P1904">
        <f t="shared" si="116"/>
        <v>1</v>
      </c>
      <c r="Q1904">
        <f t="shared" si="117"/>
        <v>4</v>
      </c>
      <c r="R1904" s="14">
        <f t="shared" si="118"/>
        <v>38384.789895833332</v>
      </c>
      <c r="S1904" s="14">
        <f t="shared" si="119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s="10" t="s">
        <v>8304</v>
      </c>
      <c r="P1905">
        <f t="shared" si="116"/>
        <v>47</v>
      </c>
      <c r="Q1905">
        <f t="shared" si="117"/>
        <v>34.1</v>
      </c>
      <c r="R1905" s="14">
        <f t="shared" si="118"/>
        <v>39049.770729166667</v>
      </c>
      <c r="S1905" s="14">
        <f t="shared" si="119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s="10" t="s">
        <v>8304</v>
      </c>
      <c r="P1906">
        <f t="shared" si="116"/>
        <v>0</v>
      </c>
      <c r="Q1906">
        <f t="shared" si="117"/>
        <v>25</v>
      </c>
      <c r="R1906" s="14">
        <f t="shared" si="118"/>
        <v>38673.685428240744</v>
      </c>
      <c r="S1906" s="14">
        <f t="shared" si="119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s="10" t="s">
        <v>8304</v>
      </c>
      <c r="P1907">
        <f t="shared" si="116"/>
        <v>0</v>
      </c>
      <c r="Q1907">
        <f t="shared" si="117"/>
        <v>10.5</v>
      </c>
      <c r="R1907" s="14">
        <f t="shared" si="118"/>
        <v>38206.925856481481</v>
      </c>
      <c r="S1907" s="14">
        <f t="shared" si="119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s="10" t="s">
        <v>8304</v>
      </c>
      <c r="P1908">
        <f t="shared" si="116"/>
        <v>43</v>
      </c>
      <c r="Q1908">
        <f t="shared" si="117"/>
        <v>215.96</v>
      </c>
      <c r="R1908" s="14">
        <f t="shared" si="118"/>
        <v>38861.671099537038</v>
      </c>
      <c r="S1908" s="14">
        <f t="shared" si="119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s="10" t="s">
        <v>8304</v>
      </c>
      <c r="P1909">
        <f t="shared" si="116"/>
        <v>0</v>
      </c>
      <c r="Q1909">
        <f t="shared" si="117"/>
        <v>21.25</v>
      </c>
      <c r="R1909" s="14">
        <f t="shared" si="118"/>
        <v>38114.587094907409</v>
      </c>
      <c r="S1909" s="14">
        <f t="shared" si="119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s="10" t="s">
        <v>8304</v>
      </c>
      <c r="P1910">
        <f t="shared" si="116"/>
        <v>2</v>
      </c>
      <c r="Q1910">
        <f t="shared" si="117"/>
        <v>108.25</v>
      </c>
      <c r="R1910" s="14">
        <f t="shared" si="118"/>
        <v>39050.917824074073</v>
      </c>
      <c r="S1910" s="14">
        <f t="shared" si="119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s="10" t="s">
        <v>8304</v>
      </c>
      <c r="P1911">
        <f t="shared" si="116"/>
        <v>14</v>
      </c>
      <c r="Q1911">
        <f t="shared" si="117"/>
        <v>129.97</v>
      </c>
      <c r="R1911" s="14">
        <f t="shared" si="118"/>
        <v>38252.429155092592</v>
      </c>
      <c r="S1911" s="14">
        <f t="shared" si="119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s="10" t="s">
        <v>8304</v>
      </c>
      <c r="P1912">
        <f t="shared" si="116"/>
        <v>39</v>
      </c>
      <c r="Q1912">
        <f t="shared" si="117"/>
        <v>117.49</v>
      </c>
      <c r="R1912" s="14">
        <f t="shared" si="118"/>
        <v>38611.963159722218</v>
      </c>
      <c r="S1912" s="14">
        <f t="shared" si="119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s="10" t="s">
        <v>8304</v>
      </c>
      <c r="P1913">
        <f t="shared" si="116"/>
        <v>0</v>
      </c>
      <c r="Q1913">
        <f t="shared" si="117"/>
        <v>10</v>
      </c>
      <c r="R1913" s="14">
        <f t="shared" si="118"/>
        <v>38177.033958333333</v>
      </c>
      <c r="S1913" s="14">
        <f t="shared" si="119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s="10" t="s">
        <v>8304</v>
      </c>
      <c r="P1914">
        <f t="shared" si="116"/>
        <v>59</v>
      </c>
      <c r="Q1914">
        <f t="shared" si="117"/>
        <v>70.599999999999994</v>
      </c>
      <c r="R1914" s="14">
        <f t="shared" si="118"/>
        <v>38476.226388888885</v>
      </c>
      <c r="S1914" s="14">
        <f t="shared" si="119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s="10" t="s">
        <v>8304</v>
      </c>
      <c r="P1915">
        <f t="shared" si="116"/>
        <v>1</v>
      </c>
      <c r="Q1915">
        <f t="shared" si="117"/>
        <v>24.5</v>
      </c>
      <c r="R1915" s="14">
        <f t="shared" si="118"/>
        <v>38237.511319444442</v>
      </c>
      <c r="S1915" s="14">
        <f t="shared" si="119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s="10" t="s">
        <v>8304</v>
      </c>
      <c r="P1916">
        <f t="shared" si="116"/>
        <v>9</v>
      </c>
      <c r="Q1916">
        <f t="shared" si="117"/>
        <v>30</v>
      </c>
      <c r="R1916" s="14">
        <f t="shared" si="118"/>
        <v>38276.174456018518</v>
      </c>
      <c r="S1916" s="14">
        <f t="shared" si="119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s="10" t="s">
        <v>8304</v>
      </c>
      <c r="P1917">
        <f t="shared" si="116"/>
        <v>2</v>
      </c>
      <c r="Q1917">
        <f t="shared" si="117"/>
        <v>2</v>
      </c>
      <c r="R1917" s="14">
        <f t="shared" si="118"/>
        <v>38211.04886574074</v>
      </c>
      <c r="S1917" s="14">
        <f t="shared" si="119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s="10" t="s">
        <v>8304</v>
      </c>
      <c r="P1918">
        <f t="shared" si="116"/>
        <v>1</v>
      </c>
      <c r="Q1918">
        <f t="shared" si="117"/>
        <v>17</v>
      </c>
      <c r="R1918" s="14">
        <f t="shared" si="118"/>
        <v>39003.717303240745</v>
      </c>
      <c r="S1918" s="14">
        <f t="shared" si="119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s="10" t="s">
        <v>8304</v>
      </c>
      <c r="P1919">
        <f t="shared" si="116"/>
        <v>53</v>
      </c>
      <c r="Q1919">
        <f t="shared" si="117"/>
        <v>2928.93</v>
      </c>
      <c r="R1919" s="14">
        <f t="shared" si="118"/>
        <v>39093.270057870366</v>
      </c>
      <c r="S1919" s="14">
        <f t="shared" si="119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s="10" t="s">
        <v>8304</v>
      </c>
      <c r="P1920">
        <f t="shared" si="116"/>
        <v>1</v>
      </c>
      <c r="Q1920">
        <f t="shared" si="117"/>
        <v>28.89</v>
      </c>
      <c r="R1920" s="14">
        <f t="shared" si="118"/>
        <v>38175.789942129632</v>
      </c>
      <c r="S1920" s="14">
        <f t="shared" si="119"/>
        <v>41863.789942129632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s="10" t="s">
        <v>8304</v>
      </c>
      <c r="P1921">
        <f t="shared" si="116"/>
        <v>47</v>
      </c>
      <c r="Q1921">
        <f t="shared" si="117"/>
        <v>29.63</v>
      </c>
      <c r="R1921" s="14">
        <f t="shared" si="118"/>
        <v>38460.875567129624</v>
      </c>
      <c r="S1921" s="14">
        <f t="shared" si="119"/>
        <v>42143.875567129624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s="10" t="s">
        <v>8304</v>
      </c>
      <c r="P1922">
        <f t="shared" si="116"/>
        <v>43</v>
      </c>
      <c r="Q1922">
        <f t="shared" si="117"/>
        <v>40.98</v>
      </c>
      <c r="R1922" s="14">
        <f t="shared" si="118"/>
        <v>38617.875706018516</v>
      </c>
      <c r="S1922" s="14">
        <f t="shared" si="119"/>
        <v>42298.958333333328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s="10" t="s">
        <v>8285</v>
      </c>
      <c r="P1923">
        <f t="shared" ref="P1923:P1986" si="120">ROUND(E1923/D1923 *100, 0)</f>
        <v>137</v>
      </c>
      <c r="Q1923">
        <f t="shared" ref="Q1923:Q1986" si="121">IFERROR(ROUND(E1923/L1923, 2), 0)</f>
        <v>54</v>
      </c>
      <c r="R1923" s="14">
        <f t="shared" ref="R1923:R1986" si="122">(((J1923/60)/60)/24) + DATE(1960,1, 1)</f>
        <v>37421.221562500003</v>
      </c>
      <c r="S1923" s="14">
        <f t="shared" ref="S1923:S1986" si="123">(((I1923/60)/60)/24) + DATE(1970, 1, 1)</f>
        <v>41104.221562500003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s="10" t="s">
        <v>8285</v>
      </c>
      <c r="P1924">
        <f t="shared" si="120"/>
        <v>116</v>
      </c>
      <c r="Q1924">
        <f t="shared" si="121"/>
        <v>36.11</v>
      </c>
      <c r="R1924" s="14">
        <f t="shared" si="122"/>
        <v>37937.255868055552</v>
      </c>
      <c r="S1924" s="14">
        <f t="shared" si="123"/>
        <v>41620.255868055552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s="10" t="s">
        <v>8285</v>
      </c>
      <c r="P1925">
        <f t="shared" si="120"/>
        <v>241</v>
      </c>
      <c r="Q1925">
        <f t="shared" si="121"/>
        <v>23.15</v>
      </c>
      <c r="R1925" s="14">
        <f t="shared" si="122"/>
        <v>37119.848749999997</v>
      </c>
      <c r="S1925" s="14">
        <f t="shared" si="123"/>
        <v>40813.207638888889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s="10" t="s">
        <v>8285</v>
      </c>
      <c r="P1926">
        <f t="shared" si="120"/>
        <v>114</v>
      </c>
      <c r="Q1926">
        <f t="shared" si="121"/>
        <v>104</v>
      </c>
      <c r="R1926" s="14">
        <f t="shared" si="122"/>
        <v>37973.761053240742</v>
      </c>
      <c r="S1926" s="14">
        <f t="shared" si="123"/>
        <v>41654.814583333333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s="10" t="s">
        <v>8285</v>
      </c>
      <c r="P1927">
        <f t="shared" si="120"/>
        <v>110</v>
      </c>
      <c r="Q1927">
        <f t="shared" si="121"/>
        <v>31.83</v>
      </c>
      <c r="R1927" s="14">
        <f t="shared" si="122"/>
        <v>37882.90148148148</v>
      </c>
      <c r="S1927" s="14">
        <f t="shared" si="123"/>
        <v>41558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s="10" t="s">
        <v>8285</v>
      </c>
      <c r="P1928">
        <f t="shared" si="120"/>
        <v>195</v>
      </c>
      <c r="Q1928">
        <f t="shared" si="121"/>
        <v>27.39</v>
      </c>
      <c r="R1928" s="14">
        <f t="shared" si="122"/>
        <v>36803.954351851848</v>
      </c>
      <c r="S1928" s="14">
        <f t="shared" si="123"/>
        <v>40484.018055555556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s="10" t="s">
        <v>8285</v>
      </c>
      <c r="P1929">
        <f t="shared" si="120"/>
        <v>103</v>
      </c>
      <c r="Q1929">
        <f t="shared" si="121"/>
        <v>56.36</v>
      </c>
      <c r="R1929" s="14">
        <f t="shared" si="122"/>
        <v>37307.861562500002</v>
      </c>
      <c r="S1929" s="14">
        <f t="shared" si="123"/>
        <v>40976.207638888889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s="10" t="s">
        <v>8285</v>
      </c>
      <c r="P1930">
        <f t="shared" si="120"/>
        <v>103</v>
      </c>
      <c r="Q1930">
        <f t="shared" si="121"/>
        <v>77.349999999999994</v>
      </c>
      <c r="R1930" s="14">
        <f t="shared" si="122"/>
        <v>37718.648078703707</v>
      </c>
      <c r="S1930" s="14">
        <f t="shared" si="123"/>
        <v>41401.648078703707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s="10" t="s">
        <v>8285</v>
      </c>
      <c r="P1931">
        <f t="shared" si="120"/>
        <v>100</v>
      </c>
      <c r="Q1931">
        <f t="shared" si="121"/>
        <v>42.8</v>
      </c>
      <c r="R1931" s="14">
        <f t="shared" si="122"/>
        <v>37034.021597222221</v>
      </c>
      <c r="S1931" s="14">
        <f t="shared" si="123"/>
        <v>40729.021597222221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s="10" t="s">
        <v>8285</v>
      </c>
      <c r="P1932">
        <f t="shared" si="120"/>
        <v>127</v>
      </c>
      <c r="Q1932">
        <f t="shared" si="121"/>
        <v>48.85</v>
      </c>
      <c r="R1932" s="14">
        <f t="shared" si="122"/>
        <v>37749.558819444443</v>
      </c>
      <c r="S1932" s="14">
        <f t="shared" si="123"/>
        <v>41462.558819444443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s="10" t="s">
        <v>8285</v>
      </c>
      <c r="P1933">
        <f t="shared" si="120"/>
        <v>121</v>
      </c>
      <c r="Q1933">
        <f t="shared" si="121"/>
        <v>48.24</v>
      </c>
      <c r="R1933" s="14">
        <f t="shared" si="122"/>
        <v>37384.892465277779</v>
      </c>
      <c r="S1933" s="14">
        <f t="shared" si="123"/>
        <v>41051.145833333336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s="10" t="s">
        <v>8285</v>
      </c>
      <c r="P1934">
        <f t="shared" si="120"/>
        <v>107</v>
      </c>
      <c r="Q1934">
        <f t="shared" si="121"/>
        <v>70.209999999999994</v>
      </c>
      <c r="R1934" s="14">
        <f t="shared" si="122"/>
        <v>37258.809872685182</v>
      </c>
      <c r="S1934" s="14">
        <f t="shared" si="123"/>
        <v>40932.809872685182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s="10" t="s">
        <v>8285</v>
      </c>
      <c r="P1935">
        <f t="shared" si="120"/>
        <v>172</v>
      </c>
      <c r="Q1935">
        <f t="shared" si="121"/>
        <v>94.05</v>
      </c>
      <c r="R1935" s="14">
        <f t="shared" si="122"/>
        <v>38226.130868055552</v>
      </c>
      <c r="S1935" s="14">
        <f t="shared" si="123"/>
        <v>41909.130868055552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s="10" t="s">
        <v>8285</v>
      </c>
      <c r="P1936">
        <f t="shared" si="120"/>
        <v>124</v>
      </c>
      <c r="Q1936">
        <f t="shared" si="121"/>
        <v>80.27</v>
      </c>
      <c r="R1936" s="14">
        <f t="shared" si="122"/>
        <v>37212.867141203707</v>
      </c>
      <c r="S1936" s="14">
        <f t="shared" si="123"/>
        <v>40902.208333333336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s="10" t="s">
        <v>8285</v>
      </c>
      <c r="P1937">
        <f t="shared" si="120"/>
        <v>108</v>
      </c>
      <c r="Q1937">
        <f t="shared" si="121"/>
        <v>54.2</v>
      </c>
      <c r="R1937" s="14">
        <f t="shared" si="122"/>
        <v>38120.932534722226</v>
      </c>
      <c r="S1937" s="14">
        <f t="shared" si="123"/>
        <v>41811.207638888889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s="10" t="s">
        <v>8285</v>
      </c>
      <c r="P1938">
        <f t="shared" si="120"/>
        <v>117</v>
      </c>
      <c r="Q1938">
        <f t="shared" si="121"/>
        <v>60.27</v>
      </c>
      <c r="R1938" s="14">
        <f t="shared" si="122"/>
        <v>37199.889699074076</v>
      </c>
      <c r="S1938" s="14">
        <f t="shared" si="123"/>
        <v>40883.249305555553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s="10" t="s">
        <v>8285</v>
      </c>
      <c r="P1939">
        <f t="shared" si="120"/>
        <v>187</v>
      </c>
      <c r="Q1939">
        <f t="shared" si="121"/>
        <v>38.74</v>
      </c>
      <c r="R1939" s="14">
        <f t="shared" si="122"/>
        <v>37406.118993055556</v>
      </c>
      <c r="S1939" s="14">
        <f t="shared" si="123"/>
        <v>41075.165972222225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s="10" t="s">
        <v>8285</v>
      </c>
      <c r="P1940">
        <f t="shared" si="120"/>
        <v>116</v>
      </c>
      <c r="Q1940">
        <f t="shared" si="121"/>
        <v>152.54</v>
      </c>
      <c r="R1940" s="14">
        <f t="shared" si="122"/>
        <v>37773.259618055556</v>
      </c>
      <c r="S1940" s="14">
        <f t="shared" si="123"/>
        <v>41457.208333333336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s="10" t="s">
        <v>8285</v>
      </c>
      <c r="P1941">
        <f t="shared" si="120"/>
        <v>111</v>
      </c>
      <c r="Q1941">
        <f t="shared" si="121"/>
        <v>115.31</v>
      </c>
      <c r="R1941" s="14">
        <f t="shared" si="122"/>
        <v>37660.985046296293</v>
      </c>
      <c r="S1941" s="14">
        <f t="shared" si="123"/>
        <v>41343.943379629629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s="10" t="s">
        <v>8285</v>
      </c>
      <c r="P1942">
        <f t="shared" si="120"/>
        <v>171</v>
      </c>
      <c r="Q1942">
        <f t="shared" si="121"/>
        <v>35.840000000000003</v>
      </c>
      <c r="R1942" s="14">
        <f t="shared" si="122"/>
        <v>37017.507326388892</v>
      </c>
      <c r="S1942" s="14">
        <f t="shared" si="123"/>
        <v>40709.165972222225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s="10" t="s">
        <v>8305</v>
      </c>
      <c r="P1943">
        <f t="shared" si="120"/>
        <v>126</v>
      </c>
      <c r="Q1943">
        <f t="shared" si="121"/>
        <v>64.569999999999993</v>
      </c>
      <c r="R1943" s="14">
        <f t="shared" si="122"/>
        <v>38091.290868055556</v>
      </c>
      <c r="S1943" s="14">
        <f t="shared" si="123"/>
        <v>41774.290868055556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s="10" t="s">
        <v>8305</v>
      </c>
      <c r="P1944">
        <f t="shared" si="120"/>
        <v>138</v>
      </c>
      <c r="Q1944">
        <f t="shared" si="121"/>
        <v>87.44</v>
      </c>
      <c r="R1944" s="14">
        <f t="shared" si="122"/>
        <v>36985.828009259261</v>
      </c>
      <c r="S1944" s="14">
        <f t="shared" si="123"/>
        <v>40728.828009259261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s="10" t="s">
        <v>8305</v>
      </c>
      <c r="P1945">
        <f t="shared" si="120"/>
        <v>1705</v>
      </c>
      <c r="Q1945">
        <f t="shared" si="121"/>
        <v>68.819999999999993</v>
      </c>
      <c r="R1945" s="14">
        <f t="shared" si="122"/>
        <v>38895.269861111112</v>
      </c>
      <c r="S1945" s="14">
        <f t="shared" si="123"/>
        <v>42593.269861111112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s="10" t="s">
        <v>8305</v>
      </c>
      <c r="P1946">
        <f t="shared" si="120"/>
        <v>788</v>
      </c>
      <c r="Q1946">
        <f t="shared" si="121"/>
        <v>176.2</v>
      </c>
      <c r="R1946" s="14">
        <f t="shared" si="122"/>
        <v>38077.584374999999</v>
      </c>
      <c r="S1946" s="14">
        <f t="shared" si="123"/>
        <v>41760.584374999999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s="10" t="s">
        <v>8305</v>
      </c>
      <c r="P1947">
        <f t="shared" si="120"/>
        <v>348</v>
      </c>
      <c r="Q1947">
        <f t="shared" si="121"/>
        <v>511.79</v>
      </c>
      <c r="R1947" s="14">
        <f t="shared" si="122"/>
        <v>38504.251828703709</v>
      </c>
      <c r="S1947" s="14">
        <f t="shared" si="123"/>
        <v>42197.251828703709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s="10" t="s">
        <v>8305</v>
      </c>
      <c r="P1948">
        <f t="shared" si="120"/>
        <v>150</v>
      </c>
      <c r="Q1948">
        <f t="shared" si="121"/>
        <v>160.44</v>
      </c>
      <c r="R1948" s="14">
        <f t="shared" si="122"/>
        <v>38036.150011574071</v>
      </c>
      <c r="S1948" s="14">
        <f t="shared" si="123"/>
        <v>41749.108344907407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s="10" t="s">
        <v>8305</v>
      </c>
      <c r="P1949">
        <f t="shared" si="120"/>
        <v>101</v>
      </c>
      <c r="Q1949">
        <f t="shared" si="121"/>
        <v>35</v>
      </c>
      <c r="R1949" s="14">
        <f t="shared" si="122"/>
        <v>36449.918055555558</v>
      </c>
      <c r="S1949" s="14">
        <f t="shared" si="123"/>
        <v>40140.249305555553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s="10" t="s">
        <v>8305</v>
      </c>
      <c r="P1950">
        <f t="shared" si="120"/>
        <v>800</v>
      </c>
      <c r="Q1950">
        <f t="shared" si="121"/>
        <v>188.51</v>
      </c>
      <c r="R1950" s="14">
        <f t="shared" si="122"/>
        <v>38820.604270833333</v>
      </c>
      <c r="S1950" s="14">
        <f t="shared" si="123"/>
        <v>42527.709722222222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s="10" t="s">
        <v>8305</v>
      </c>
      <c r="P1951">
        <f t="shared" si="120"/>
        <v>106</v>
      </c>
      <c r="Q1951">
        <f t="shared" si="121"/>
        <v>56.2</v>
      </c>
      <c r="R1951" s="14">
        <f t="shared" si="122"/>
        <v>38147.423043981478</v>
      </c>
      <c r="S1951" s="14">
        <f t="shared" si="123"/>
        <v>41830.423043981478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s="10" t="s">
        <v>8305</v>
      </c>
      <c r="P1952">
        <f t="shared" si="120"/>
        <v>201</v>
      </c>
      <c r="Q1952">
        <f t="shared" si="121"/>
        <v>51.31</v>
      </c>
      <c r="R1952" s="14">
        <f t="shared" si="122"/>
        <v>36971.181400462963</v>
      </c>
      <c r="S1952" s="14">
        <f t="shared" si="123"/>
        <v>40655.181400462963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s="10" t="s">
        <v>8305</v>
      </c>
      <c r="P1953">
        <f t="shared" si="120"/>
        <v>212</v>
      </c>
      <c r="Q1953">
        <f t="shared" si="121"/>
        <v>127.36</v>
      </c>
      <c r="R1953" s="14">
        <f t="shared" si="122"/>
        <v>38998.420567129629</v>
      </c>
      <c r="S1953" s="14">
        <f t="shared" si="123"/>
        <v>42681.462233796294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s="10" t="s">
        <v>8305</v>
      </c>
      <c r="P1954">
        <f t="shared" si="120"/>
        <v>198</v>
      </c>
      <c r="Q1954">
        <f t="shared" si="121"/>
        <v>101.86</v>
      </c>
      <c r="R1954" s="14">
        <f t="shared" si="122"/>
        <v>37873.60665509259</v>
      </c>
      <c r="S1954" s="14">
        <f t="shared" si="123"/>
        <v>41563.60665509259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s="10" t="s">
        <v>8305</v>
      </c>
      <c r="P1955">
        <f t="shared" si="120"/>
        <v>226</v>
      </c>
      <c r="Q1955">
        <f t="shared" si="121"/>
        <v>230.56</v>
      </c>
      <c r="R1955" s="14">
        <f t="shared" si="122"/>
        <v>37288.199826388889</v>
      </c>
      <c r="S1955" s="14">
        <f t="shared" si="123"/>
        <v>40970.125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s="10" t="s">
        <v>8305</v>
      </c>
      <c r="P1956">
        <f t="shared" si="120"/>
        <v>699</v>
      </c>
      <c r="Q1956">
        <f t="shared" si="121"/>
        <v>842.11</v>
      </c>
      <c r="R1956" s="14">
        <f t="shared" si="122"/>
        <v>38741.580740740741</v>
      </c>
      <c r="S1956" s="14">
        <f t="shared" si="123"/>
        <v>42441.208333333328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s="10" t="s">
        <v>8305</v>
      </c>
      <c r="P1957">
        <f t="shared" si="120"/>
        <v>399</v>
      </c>
      <c r="Q1957">
        <f t="shared" si="121"/>
        <v>577.28</v>
      </c>
      <c r="R1957" s="14">
        <f t="shared" si="122"/>
        <v>37367.271770833337</v>
      </c>
      <c r="S1957" s="14">
        <f t="shared" si="123"/>
        <v>41052.791666666664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s="10" t="s">
        <v>8305</v>
      </c>
      <c r="P1958">
        <f t="shared" si="120"/>
        <v>294</v>
      </c>
      <c r="Q1958">
        <f t="shared" si="121"/>
        <v>483.34</v>
      </c>
      <c r="R1958" s="14">
        <f t="shared" si="122"/>
        <v>38414.923668981486</v>
      </c>
      <c r="S1958" s="14">
        <f t="shared" si="123"/>
        <v>42112.882002314815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s="10" t="s">
        <v>8305</v>
      </c>
      <c r="P1959">
        <f t="shared" si="120"/>
        <v>168</v>
      </c>
      <c r="Q1959">
        <f t="shared" si="121"/>
        <v>76.14</v>
      </c>
      <c r="R1959" s="14">
        <f t="shared" si="122"/>
        <v>37526.098530092589</v>
      </c>
      <c r="S1959" s="14">
        <f t="shared" si="123"/>
        <v>41209.098530092589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s="10" t="s">
        <v>8305</v>
      </c>
      <c r="P1960">
        <f t="shared" si="120"/>
        <v>1436</v>
      </c>
      <c r="Q1960">
        <f t="shared" si="121"/>
        <v>74.11</v>
      </c>
      <c r="R1960" s="14">
        <f t="shared" si="122"/>
        <v>37673.987974537034</v>
      </c>
      <c r="S1960" s="14">
        <f t="shared" si="123"/>
        <v>41356.94630787037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s="10" t="s">
        <v>8305</v>
      </c>
      <c r="P1961">
        <f t="shared" si="120"/>
        <v>157</v>
      </c>
      <c r="Q1961">
        <f t="shared" si="121"/>
        <v>36.97</v>
      </c>
      <c r="R1961" s="14">
        <f t="shared" si="122"/>
        <v>38218.845601851855</v>
      </c>
      <c r="S1961" s="14">
        <f t="shared" si="123"/>
        <v>41913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s="10" t="s">
        <v>8305</v>
      </c>
      <c r="P1962">
        <f t="shared" si="120"/>
        <v>118</v>
      </c>
      <c r="Q1962">
        <f t="shared" si="121"/>
        <v>2500.9699999999998</v>
      </c>
      <c r="R1962" s="14">
        <f t="shared" si="122"/>
        <v>38311.362743055557</v>
      </c>
      <c r="S1962" s="14">
        <f t="shared" si="123"/>
        <v>41994.362743055557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s="10" t="s">
        <v>8305</v>
      </c>
      <c r="P1963">
        <f t="shared" si="120"/>
        <v>1105</v>
      </c>
      <c r="Q1963">
        <f t="shared" si="121"/>
        <v>67.69</v>
      </c>
      <c r="R1963" s="14">
        <f t="shared" si="122"/>
        <v>37495.194641203707</v>
      </c>
      <c r="S1963" s="14">
        <f t="shared" si="123"/>
        <v>41188.165972222225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s="10" t="s">
        <v>8305</v>
      </c>
      <c r="P1964">
        <f t="shared" si="120"/>
        <v>193</v>
      </c>
      <c r="Q1964">
        <f t="shared" si="121"/>
        <v>63.05</v>
      </c>
      <c r="R1964" s="14">
        <f t="shared" si="122"/>
        <v>38089.780509259261</v>
      </c>
      <c r="S1964" s="14">
        <f t="shared" si="123"/>
        <v>41772.780509259261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s="10" t="s">
        <v>8305</v>
      </c>
      <c r="P1965">
        <f t="shared" si="120"/>
        <v>127</v>
      </c>
      <c r="Q1965">
        <f t="shared" si="121"/>
        <v>117.6</v>
      </c>
      <c r="R1965" s="14">
        <f t="shared" si="122"/>
        <v>38210.429791666669</v>
      </c>
      <c r="S1965" s="14">
        <f t="shared" si="123"/>
        <v>41898.429791666669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s="10" t="s">
        <v>8305</v>
      </c>
      <c r="P1966">
        <f t="shared" si="120"/>
        <v>260</v>
      </c>
      <c r="Q1966">
        <f t="shared" si="121"/>
        <v>180.75</v>
      </c>
      <c r="R1966" s="14">
        <f t="shared" si="122"/>
        <v>38799.272824074069</v>
      </c>
      <c r="S1966" s="14">
        <f t="shared" si="123"/>
        <v>42482.272824074069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s="10" t="s">
        <v>8305</v>
      </c>
      <c r="P1967">
        <f t="shared" si="120"/>
        <v>262</v>
      </c>
      <c r="Q1967">
        <f t="shared" si="121"/>
        <v>127.32</v>
      </c>
      <c r="R1967" s="14">
        <f t="shared" si="122"/>
        <v>37245.089236111111</v>
      </c>
      <c r="S1967" s="14">
        <f t="shared" si="123"/>
        <v>40920.041666666664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s="10" t="s">
        <v>8305</v>
      </c>
      <c r="P1968">
        <f t="shared" si="120"/>
        <v>207</v>
      </c>
      <c r="Q1968">
        <f t="shared" si="121"/>
        <v>136.63999999999999</v>
      </c>
      <c r="R1968" s="14">
        <f t="shared" si="122"/>
        <v>38182.540486111109</v>
      </c>
      <c r="S1968" s="14">
        <f t="shared" si="123"/>
        <v>41865.540486111109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s="10" t="s">
        <v>8305</v>
      </c>
      <c r="P1969">
        <f t="shared" si="120"/>
        <v>370</v>
      </c>
      <c r="Q1969">
        <f t="shared" si="121"/>
        <v>182.78</v>
      </c>
      <c r="R1969" s="14">
        <f t="shared" si="122"/>
        <v>38077.663530092592</v>
      </c>
      <c r="S1969" s="14">
        <f t="shared" si="123"/>
        <v>41760.663530092592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s="10" t="s">
        <v>8305</v>
      </c>
      <c r="P1970">
        <f t="shared" si="120"/>
        <v>285</v>
      </c>
      <c r="Q1970">
        <f t="shared" si="121"/>
        <v>279.38</v>
      </c>
      <c r="R1970" s="14">
        <f t="shared" si="122"/>
        <v>39023.586979166663</v>
      </c>
      <c r="S1970" s="14">
        <f t="shared" si="123"/>
        <v>42707.628645833334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s="10" t="s">
        <v>8305</v>
      </c>
      <c r="P1971">
        <f t="shared" si="120"/>
        <v>579</v>
      </c>
      <c r="Q1971">
        <f t="shared" si="121"/>
        <v>61.38</v>
      </c>
      <c r="R1971" s="14">
        <f t="shared" si="122"/>
        <v>38904.792453703703</v>
      </c>
      <c r="S1971" s="14">
        <f t="shared" si="123"/>
        <v>42587.792453703703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s="10" t="s">
        <v>8305</v>
      </c>
      <c r="P1972">
        <f t="shared" si="120"/>
        <v>1132</v>
      </c>
      <c r="Q1972">
        <f t="shared" si="121"/>
        <v>80.73</v>
      </c>
      <c r="R1972" s="14">
        <f t="shared" si="122"/>
        <v>37671.193298611113</v>
      </c>
      <c r="S1972" s="14">
        <f t="shared" si="123"/>
        <v>41384.151631944449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s="10" t="s">
        <v>8305</v>
      </c>
      <c r="P1973">
        <f t="shared" si="120"/>
        <v>263</v>
      </c>
      <c r="Q1973">
        <f t="shared" si="121"/>
        <v>272.36</v>
      </c>
      <c r="R1973" s="14">
        <f t="shared" si="122"/>
        <v>37908.500706018516</v>
      </c>
      <c r="S1973" s="14">
        <f t="shared" si="123"/>
        <v>41593.166666666664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s="10" t="s">
        <v>8305</v>
      </c>
      <c r="P1974">
        <f t="shared" si="120"/>
        <v>674</v>
      </c>
      <c r="Q1974">
        <f t="shared" si="121"/>
        <v>70.849999999999994</v>
      </c>
      <c r="R1974" s="14">
        <f t="shared" si="122"/>
        <v>37548.012083333335</v>
      </c>
      <c r="S1974" s="14">
        <f t="shared" si="123"/>
        <v>41231.053749999999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s="10" t="s">
        <v>8305</v>
      </c>
      <c r="P1975">
        <f t="shared" si="120"/>
        <v>257</v>
      </c>
      <c r="Q1975">
        <f t="shared" si="121"/>
        <v>247.94</v>
      </c>
      <c r="R1975" s="14">
        <f t="shared" si="122"/>
        <v>38896.722962962958</v>
      </c>
      <c r="S1975" s="14">
        <f t="shared" si="123"/>
        <v>42588.291666666672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s="10" t="s">
        <v>8305</v>
      </c>
      <c r="P1976">
        <f t="shared" si="120"/>
        <v>375</v>
      </c>
      <c r="Q1976">
        <f t="shared" si="121"/>
        <v>186.81</v>
      </c>
      <c r="R1976" s="14">
        <f t="shared" si="122"/>
        <v>37792.334131944444</v>
      </c>
      <c r="S1976" s="14">
        <f t="shared" si="123"/>
        <v>41505.334131944444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s="10" t="s">
        <v>8305</v>
      </c>
      <c r="P1977">
        <f t="shared" si="120"/>
        <v>209</v>
      </c>
      <c r="Q1977">
        <f t="shared" si="121"/>
        <v>131.99</v>
      </c>
      <c r="R1977" s="14">
        <f t="shared" si="122"/>
        <v>37660.755219907405</v>
      </c>
      <c r="S1977" s="14">
        <f t="shared" si="123"/>
        <v>41343.755219907405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s="10" t="s">
        <v>8305</v>
      </c>
      <c r="P1978">
        <f t="shared" si="120"/>
        <v>347</v>
      </c>
      <c r="Q1978">
        <f t="shared" si="121"/>
        <v>29.31</v>
      </c>
      <c r="R1978" s="14">
        <f t="shared" si="122"/>
        <v>37785.899594907409</v>
      </c>
      <c r="S1978" s="14">
        <f t="shared" si="123"/>
        <v>41468.899594907409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s="10" t="s">
        <v>8305</v>
      </c>
      <c r="P1979">
        <f t="shared" si="120"/>
        <v>402</v>
      </c>
      <c r="Q1979">
        <f t="shared" si="121"/>
        <v>245.02</v>
      </c>
      <c r="R1979" s="14">
        <f t="shared" si="122"/>
        <v>38658.216898148152</v>
      </c>
      <c r="S1979" s="14">
        <f t="shared" si="123"/>
        <v>42357.332638888889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s="10" t="s">
        <v>8305</v>
      </c>
      <c r="P1980">
        <f t="shared" si="120"/>
        <v>1027</v>
      </c>
      <c r="Q1980">
        <f t="shared" si="121"/>
        <v>1323.25</v>
      </c>
      <c r="R1980" s="14">
        <f t="shared" si="122"/>
        <v>37386.225601851853</v>
      </c>
      <c r="S1980" s="14">
        <f t="shared" si="123"/>
        <v>41072.291666666664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s="10" t="s">
        <v>8305</v>
      </c>
      <c r="P1981">
        <f t="shared" si="120"/>
        <v>115</v>
      </c>
      <c r="Q1981">
        <f t="shared" si="121"/>
        <v>282.66000000000003</v>
      </c>
      <c r="R1981" s="14">
        <f t="shared" si="122"/>
        <v>38637.460023148145</v>
      </c>
      <c r="S1981" s="14">
        <f t="shared" si="123"/>
        <v>42327.207638888889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s="10" t="s">
        <v>8305</v>
      </c>
      <c r="P1982">
        <f t="shared" si="120"/>
        <v>355</v>
      </c>
      <c r="Q1982">
        <f t="shared" si="121"/>
        <v>91.21</v>
      </c>
      <c r="R1982" s="14">
        <f t="shared" si="122"/>
        <v>38770.542384259257</v>
      </c>
      <c r="S1982" s="14">
        <f t="shared" si="123"/>
        <v>42463.500717592593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s="10" t="s">
        <v>8306</v>
      </c>
      <c r="P1983">
        <f t="shared" si="120"/>
        <v>5</v>
      </c>
      <c r="Q1983">
        <f t="shared" si="121"/>
        <v>31.75</v>
      </c>
      <c r="R1983" s="14">
        <f t="shared" si="122"/>
        <v>38146.725289351853</v>
      </c>
      <c r="S1983" s="14">
        <f t="shared" si="123"/>
        <v>41829.725289351853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s="10" t="s">
        <v>8306</v>
      </c>
      <c r="P1984">
        <f t="shared" si="120"/>
        <v>0</v>
      </c>
      <c r="Q1984">
        <f t="shared" si="121"/>
        <v>0</v>
      </c>
      <c r="R1984" s="14">
        <f t="shared" si="122"/>
        <v>39025.586655092593</v>
      </c>
      <c r="S1984" s="14">
        <f t="shared" si="123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s="10" t="s">
        <v>8306</v>
      </c>
      <c r="P1985">
        <f t="shared" si="120"/>
        <v>4</v>
      </c>
      <c r="Q1985">
        <f t="shared" si="121"/>
        <v>88.69</v>
      </c>
      <c r="R1985" s="14">
        <f t="shared" si="122"/>
        <v>38940.011782407411</v>
      </c>
      <c r="S1985" s="14">
        <f t="shared" si="123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s="10" t="s">
        <v>8306</v>
      </c>
      <c r="P1986">
        <f t="shared" si="120"/>
        <v>21</v>
      </c>
      <c r="Q1986">
        <f t="shared" si="121"/>
        <v>453.14</v>
      </c>
      <c r="R1986" s="14">
        <f t="shared" si="122"/>
        <v>38260.790289351848</v>
      </c>
      <c r="S1986" s="14">
        <f t="shared" si="123"/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s="10" t="s">
        <v>8306</v>
      </c>
      <c r="P1987">
        <f t="shared" ref="P1987:P2050" si="124">ROUND(E1987/D1987 *100, 0)</f>
        <v>3</v>
      </c>
      <c r="Q1987">
        <f t="shared" ref="Q1987:Q2050" si="125">IFERROR(ROUND(E1987/L1987, 2), 0)</f>
        <v>12.75</v>
      </c>
      <c r="R1987" s="14">
        <f t="shared" ref="R1987:R2050" si="126">(((J1987/60)/60)/24) + DATE(1960,1, 1)</f>
        <v>38902.698738425926</v>
      </c>
      <c r="S1987" s="14">
        <f t="shared" ref="S1987:S2050" si="127">(((I1987/60)/60)/24) + DATE(1970, 1, 1)</f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s="10" t="s">
        <v>8306</v>
      </c>
      <c r="P1988">
        <f t="shared" si="124"/>
        <v>0</v>
      </c>
      <c r="Q1988">
        <f t="shared" si="125"/>
        <v>1</v>
      </c>
      <c r="R1988" s="14">
        <f t="shared" si="126"/>
        <v>38760.433831018512</v>
      </c>
      <c r="S1988" s="14">
        <f t="shared" si="127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s="10" t="s">
        <v>8306</v>
      </c>
      <c r="P1989">
        <f t="shared" si="124"/>
        <v>42</v>
      </c>
      <c r="Q1989">
        <f t="shared" si="125"/>
        <v>83.43</v>
      </c>
      <c r="R1989" s="14">
        <f t="shared" si="126"/>
        <v>38381.639768518522</v>
      </c>
      <c r="S1989" s="14">
        <f t="shared" si="127"/>
        <v>42064.639768518522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s="10" t="s">
        <v>8306</v>
      </c>
      <c r="P1990">
        <f t="shared" si="124"/>
        <v>0</v>
      </c>
      <c r="Q1990">
        <f t="shared" si="125"/>
        <v>25</v>
      </c>
      <c r="R1990" s="14">
        <f t="shared" si="126"/>
        <v>38553.763217592597</v>
      </c>
      <c r="S1990" s="14">
        <f t="shared" si="127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s="10" t="s">
        <v>8306</v>
      </c>
      <c r="P1991">
        <f t="shared" si="124"/>
        <v>1</v>
      </c>
      <c r="Q1991">
        <f t="shared" si="125"/>
        <v>50</v>
      </c>
      <c r="R1991" s="14">
        <f t="shared" si="126"/>
        <v>39032.680648148147</v>
      </c>
      <c r="S1991" s="14">
        <f t="shared" si="127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s="10" t="s">
        <v>8306</v>
      </c>
      <c r="P1992">
        <f t="shared" si="124"/>
        <v>17</v>
      </c>
      <c r="Q1992">
        <f t="shared" si="125"/>
        <v>101.8</v>
      </c>
      <c r="R1992" s="14">
        <f t="shared" si="126"/>
        <v>38745.195972222224</v>
      </c>
      <c r="S1992" s="14">
        <f t="shared" si="127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s="10" t="s">
        <v>8306</v>
      </c>
      <c r="P1993">
        <f t="shared" si="124"/>
        <v>7</v>
      </c>
      <c r="Q1993">
        <f t="shared" si="125"/>
        <v>46.67</v>
      </c>
      <c r="R1993" s="14">
        <f t="shared" si="126"/>
        <v>38514.89335648148</v>
      </c>
      <c r="S1993" s="14">
        <f t="shared" si="127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s="10" t="s">
        <v>8306</v>
      </c>
      <c r="P1994">
        <f t="shared" si="124"/>
        <v>0</v>
      </c>
      <c r="Q1994">
        <f t="shared" si="125"/>
        <v>1</v>
      </c>
      <c r="R1994" s="14">
        <f t="shared" si="126"/>
        <v>38370.143414351856</v>
      </c>
      <c r="S1994" s="14">
        <f t="shared" si="127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s="10" t="s">
        <v>8306</v>
      </c>
      <c r="P1995">
        <f t="shared" si="124"/>
        <v>0</v>
      </c>
      <c r="Q1995">
        <f t="shared" si="125"/>
        <v>0</v>
      </c>
      <c r="R1995" s="14">
        <f t="shared" si="126"/>
        <v>38676.58839120371</v>
      </c>
      <c r="S1995" s="14">
        <f t="shared" si="127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s="10" t="s">
        <v>8306</v>
      </c>
      <c r="P1996">
        <f t="shared" si="124"/>
        <v>0</v>
      </c>
      <c r="Q1996">
        <f t="shared" si="125"/>
        <v>0</v>
      </c>
      <c r="R1996" s="14">
        <f t="shared" si="126"/>
        <v>38998.006273148145</v>
      </c>
      <c r="S1996" s="14">
        <f t="shared" si="127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s="10" t="s">
        <v>8306</v>
      </c>
      <c r="P1997">
        <f t="shared" si="124"/>
        <v>8</v>
      </c>
      <c r="Q1997">
        <f t="shared" si="125"/>
        <v>26</v>
      </c>
      <c r="R1997" s="14">
        <f t="shared" si="126"/>
        <v>38528.902037037042</v>
      </c>
      <c r="S1997" s="14">
        <f t="shared" si="127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s="10" t="s">
        <v>8306</v>
      </c>
      <c r="P1998">
        <f t="shared" si="124"/>
        <v>0</v>
      </c>
      <c r="Q1998">
        <f t="shared" si="125"/>
        <v>0</v>
      </c>
      <c r="R1998" s="14">
        <f t="shared" si="126"/>
        <v>38147.819571759261</v>
      </c>
      <c r="S1998" s="14">
        <f t="shared" si="127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s="10" t="s">
        <v>8306</v>
      </c>
      <c r="P1999">
        <f t="shared" si="124"/>
        <v>0</v>
      </c>
      <c r="Q1999">
        <f t="shared" si="125"/>
        <v>0</v>
      </c>
      <c r="R1999" s="14">
        <f t="shared" si="126"/>
        <v>38194.930694444447</v>
      </c>
      <c r="S1999" s="14">
        <f t="shared" si="127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s="10" t="s">
        <v>8306</v>
      </c>
      <c r="P2000">
        <f t="shared" si="124"/>
        <v>26</v>
      </c>
      <c r="Q2000">
        <f t="shared" si="125"/>
        <v>218.33</v>
      </c>
      <c r="R2000" s="14">
        <f t="shared" si="126"/>
        <v>38154.118495370371</v>
      </c>
      <c r="S2000" s="14">
        <f t="shared" si="127"/>
        <v>41852.118495370371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s="10" t="s">
        <v>8306</v>
      </c>
      <c r="P2001">
        <f t="shared" si="124"/>
        <v>1</v>
      </c>
      <c r="Q2001">
        <f t="shared" si="125"/>
        <v>33.71</v>
      </c>
      <c r="R2001" s="14">
        <f t="shared" si="126"/>
        <v>38273.482731481483</v>
      </c>
      <c r="S2001" s="14">
        <f t="shared" si="127"/>
        <v>41956.524398148147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s="10" t="s">
        <v>8306</v>
      </c>
      <c r="P2002">
        <f t="shared" si="124"/>
        <v>13</v>
      </c>
      <c r="Q2002">
        <f t="shared" si="125"/>
        <v>25</v>
      </c>
      <c r="R2002" s="14">
        <f t="shared" si="126"/>
        <v>38692.951539351852</v>
      </c>
      <c r="S2002" s="14">
        <f t="shared" si="127"/>
        <v>42375.951539351852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s="10" t="s">
        <v>8305</v>
      </c>
      <c r="P2003">
        <f t="shared" si="124"/>
        <v>382</v>
      </c>
      <c r="Q2003">
        <f t="shared" si="125"/>
        <v>128.38999999999999</v>
      </c>
      <c r="R2003" s="14">
        <f t="shared" si="126"/>
        <v>38483.209675925929</v>
      </c>
      <c r="S2003" s="14">
        <f t="shared" si="127"/>
        <v>42167.833333333328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s="10" t="s">
        <v>8305</v>
      </c>
      <c r="P2004">
        <f t="shared" si="124"/>
        <v>217</v>
      </c>
      <c r="Q2004">
        <f t="shared" si="125"/>
        <v>78.83</v>
      </c>
      <c r="R2004" s="14">
        <f t="shared" si="126"/>
        <v>39075.71230324074</v>
      </c>
      <c r="S2004" s="14">
        <f t="shared" si="127"/>
        <v>42758.71230324074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s="10" t="s">
        <v>8305</v>
      </c>
      <c r="P2005">
        <f t="shared" si="124"/>
        <v>312</v>
      </c>
      <c r="Q2005">
        <f t="shared" si="125"/>
        <v>91.76</v>
      </c>
      <c r="R2005" s="14">
        <f t="shared" si="126"/>
        <v>36694.125601851854</v>
      </c>
      <c r="S2005" s="14">
        <f t="shared" si="127"/>
        <v>40361.958333333336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s="10" t="s">
        <v>8305</v>
      </c>
      <c r="P2006">
        <f t="shared" si="124"/>
        <v>234</v>
      </c>
      <c r="Q2006">
        <f t="shared" si="125"/>
        <v>331.1</v>
      </c>
      <c r="R2006" s="14">
        <f t="shared" si="126"/>
        <v>38147.604895833334</v>
      </c>
      <c r="S2006" s="14">
        <f t="shared" si="127"/>
        <v>41830.604895833334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s="10" t="s">
        <v>8305</v>
      </c>
      <c r="P2007">
        <f t="shared" si="124"/>
        <v>124</v>
      </c>
      <c r="Q2007">
        <f t="shared" si="125"/>
        <v>194.26</v>
      </c>
      <c r="R2007" s="14">
        <f t="shared" si="126"/>
        <v>37882.812708333331</v>
      </c>
      <c r="S2007" s="14">
        <f t="shared" si="127"/>
        <v>41563.165972222225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s="10" t="s">
        <v>8305</v>
      </c>
      <c r="P2008">
        <f t="shared" si="124"/>
        <v>248</v>
      </c>
      <c r="Q2008">
        <f t="shared" si="125"/>
        <v>408.98</v>
      </c>
      <c r="R2008" s="14">
        <f t="shared" si="126"/>
        <v>38288.500520833331</v>
      </c>
      <c r="S2008" s="14">
        <f t="shared" si="127"/>
        <v>41976.542187500003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s="10" t="s">
        <v>8305</v>
      </c>
      <c r="P2009">
        <f t="shared" si="124"/>
        <v>116</v>
      </c>
      <c r="Q2009">
        <f t="shared" si="125"/>
        <v>84.46</v>
      </c>
      <c r="R2009" s="14">
        <f t="shared" si="126"/>
        <v>36694.837800925925</v>
      </c>
      <c r="S2009" s="14">
        <f t="shared" si="127"/>
        <v>40414.166666666664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s="10" t="s">
        <v>8305</v>
      </c>
      <c r="P2010">
        <f t="shared" si="124"/>
        <v>117</v>
      </c>
      <c r="Q2010">
        <f t="shared" si="125"/>
        <v>44.85</v>
      </c>
      <c r="R2010" s="14">
        <f t="shared" si="126"/>
        <v>37108.604421296295</v>
      </c>
      <c r="S2010" s="14">
        <f t="shared" si="127"/>
        <v>40805.604421296295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s="10" t="s">
        <v>8305</v>
      </c>
      <c r="P2011">
        <f t="shared" si="124"/>
        <v>305</v>
      </c>
      <c r="Q2011">
        <f t="shared" si="125"/>
        <v>383.36</v>
      </c>
      <c r="R2011" s="14">
        <f t="shared" si="126"/>
        <v>39008.323414351849</v>
      </c>
      <c r="S2011" s="14">
        <f t="shared" si="127"/>
        <v>42697.365081018521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s="10" t="s">
        <v>8305</v>
      </c>
      <c r="P2012">
        <f t="shared" si="124"/>
        <v>320</v>
      </c>
      <c r="Q2012">
        <f t="shared" si="125"/>
        <v>55.28</v>
      </c>
      <c r="R2012" s="14">
        <f t="shared" si="126"/>
        <v>38917.996423611112</v>
      </c>
      <c r="S2012" s="14">
        <f t="shared" si="127"/>
        <v>42600.996423611112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s="10" t="s">
        <v>8305</v>
      </c>
      <c r="P2013">
        <f t="shared" si="124"/>
        <v>820</v>
      </c>
      <c r="Q2013">
        <f t="shared" si="125"/>
        <v>422.02</v>
      </c>
      <c r="R2013" s="14">
        <f t="shared" si="126"/>
        <v>38694.358483796299</v>
      </c>
      <c r="S2013" s="14">
        <f t="shared" si="127"/>
        <v>42380.958333333328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s="10" t="s">
        <v>8305</v>
      </c>
      <c r="P2014">
        <f t="shared" si="124"/>
        <v>235</v>
      </c>
      <c r="Q2014">
        <f t="shared" si="125"/>
        <v>64.180000000000007</v>
      </c>
      <c r="R2014" s="14">
        <f t="shared" si="126"/>
        <v>38357.822233796294</v>
      </c>
      <c r="S2014" s="14">
        <f t="shared" si="127"/>
        <v>42040.822233796294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s="10" t="s">
        <v>8305</v>
      </c>
      <c r="P2015">
        <f t="shared" si="124"/>
        <v>495</v>
      </c>
      <c r="Q2015">
        <f t="shared" si="125"/>
        <v>173.58</v>
      </c>
      <c r="R2015" s="14">
        <f t="shared" si="126"/>
        <v>38846.960810185185</v>
      </c>
      <c r="S2015" s="14">
        <f t="shared" si="127"/>
        <v>42559.960810185185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s="10" t="s">
        <v>8305</v>
      </c>
      <c r="P2016">
        <f t="shared" si="124"/>
        <v>7814</v>
      </c>
      <c r="Q2016">
        <f t="shared" si="125"/>
        <v>88.6</v>
      </c>
      <c r="R2016" s="14">
        <f t="shared" si="126"/>
        <v>37671.214571759258</v>
      </c>
      <c r="S2016" s="14">
        <f t="shared" si="127"/>
        <v>41358.172905092593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s="10" t="s">
        <v>8305</v>
      </c>
      <c r="P2017">
        <f t="shared" si="124"/>
        <v>113</v>
      </c>
      <c r="Q2017">
        <f t="shared" si="125"/>
        <v>50.22</v>
      </c>
      <c r="R2017" s="14">
        <f t="shared" si="126"/>
        <v>37112.876886574071</v>
      </c>
      <c r="S2017" s="14">
        <f t="shared" si="127"/>
        <v>40795.876886574071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s="10" t="s">
        <v>8305</v>
      </c>
      <c r="P2018">
        <f t="shared" si="124"/>
        <v>922</v>
      </c>
      <c r="Q2018">
        <f t="shared" si="125"/>
        <v>192.39</v>
      </c>
      <c r="R2018" s="14">
        <f t="shared" si="126"/>
        <v>37659.88077546296</v>
      </c>
      <c r="S2018" s="14">
        <f t="shared" si="127"/>
        <v>41342.88077546296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s="10" t="s">
        <v>8305</v>
      </c>
      <c r="P2019">
        <f t="shared" si="124"/>
        <v>125</v>
      </c>
      <c r="Q2019">
        <f t="shared" si="125"/>
        <v>73.42</v>
      </c>
      <c r="R2019" s="14">
        <f t="shared" si="126"/>
        <v>37308.057349537034</v>
      </c>
      <c r="S2019" s="14">
        <f t="shared" si="127"/>
        <v>40992.166666666664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s="10" t="s">
        <v>8305</v>
      </c>
      <c r="P2020">
        <f t="shared" si="124"/>
        <v>102</v>
      </c>
      <c r="Q2020">
        <f t="shared" si="125"/>
        <v>147.68</v>
      </c>
      <c r="R2020" s="14">
        <f t="shared" si="126"/>
        <v>38546.365844907406</v>
      </c>
      <c r="S2020" s="14">
        <f t="shared" si="127"/>
        <v>42229.365844907406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s="10" t="s">
        <v>8305</v>
      </c>
      <c r="P2021">
        <f t="shared" si="124"/>
        <v>485</v>
      </c>
      <c r="Q2021">
        <f t="shared" si="125"/>
        <v>108.97</v>
      </c>
      <c r="R2021" s="14">
        <f t="shared" si="126"/>
        <v>38952.70857638889</v>
      </c>
      <c r="S2021" s="14">
        <f t="shared" si="127"/>
        <v>42635.70857638889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s="10" t="s">
        <v>8305</v>
      </c>
      <c r="P2022">
        <f t="shared" si="124"/>
        <v>192</v>
      </c>
      <c r="Q2022">
        <f t="shared" si="125"/>
        <v>23.65</v>
      </c>
      <c r="R2022" s="14">
        <f t="shared" si="126"/>
        <v>38084.097499999996</v>
      </c>
      <c r="S2022" s="14">
        <f t="shared" si="127"/>
        <v>41773.961111111108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s="10" t="s">
        <v>8305</v>
      </c>
      <c r="P2023">
        <f t="shared" si="124"/>
        <v>281</v>
      </c>
      <c r="Q2023">
        <f t="shared" si="125"/>
        <v>147.94999999999999</v>
      </c>
      <c r="R2023" s="14">
        <f t="shared" si="126"/>
        <v>38208.070567129631</v>
      </c>
      <c r="S2023" s="14">
        <f t="shared" si="127"/>
        <v>41906.070567129631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s="10" t="s">
        <v>8305</v>
      </c>
      <c r="P2024">
        <f t="shared" si="124"/>
        <v>125</v>
      </c>
      <c r="Q2024">
        <f t="shared" si="125"/>
        <v>385.04</v>
      </c>
      <c r="R2024" s="14">
        <f t="shared" si="126"/>
        <v>38849.569120370375</v>
      </c>
      <c r="S2024" s="14">
        <f t="shared" si="127"/>
        <v>42532.569120370375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s="10" t="s">
        <v>8305</v>
      </c>
      <c r="P2025">
        <f t="shared" si="124"/>
        <v>161</v>
      </c>
      <c r="Q2025">
        <f t="shared" si="125"/>
        <v>457.39</v>
      </c>
      <c r="R2025" s="14">
        <f t="shared" si="126"/>
        <v>38483.420752314814</v>
      </c>
      <c r="S2025" s="14">
        <f t="shared" si="127"/>
        <v>42166.420752314814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s="10" t="s">
        <v>8305</v>
      </c>
      <c r="P2026">
        <f t="shared" si="124"/>
        <v>585</v>
      </c>
      <c r="Q2026">
        <f t="shared" si="125"/>
        <v>222.99</v>
      </c>
      <c r="R2026" s="14">
        <f t="shared" si="126"/>
        <v>37446.966944444444</v>
      </c>
      <c r="S2026" s="14">
        <f t="shared" si="127"/>
        <v>41134.125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s="10" t="s">
        <v>8305</v>
      </c>
      <c r="P2027">
        <f t="shared" si="124"/>
        <v>201</v>
      </c>
      <c r="Q2027">
        <f t="shared" si="125"/>
        <v>220.74</v>
      </c>
      <c r="R2027" s="14">
        <f t="shared" si="126"/>
        <v>38483.184560185182</v>
      </c>
      <c r="S2027" s="14">
        <f t="shared" si="127"/>
        <v>42166.184560185182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s="10" t="s">
        <v>8305</v>
      </c>
      <c r="P2028">
        <f t="shared" si="124"/>
        <v>133</v>
      </c>
      <c r="Q2028">
        <f t="shared" si="125"/>
        <v>73.5</v>
      </c>
      <c r="R2028" s="14">
        <f t="shared" si="126"/>
        <v>38051.735937500001</v>
      </c>
      <c r="S2028" s="14">
        <f t="shared" si="127"/>
        <v>41750.165972222225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s="10" t="s">
        <v>8305</v>
      </c>
      <c r="P2029">
        <f t="shared" si="124"/>
        <v>120</v>
      </c>
      <c r="Q2029">
        <f t="shared" si="125"/>
        <v>223.1</v>
      </c>
      <c r="R2029" s="14">
        <f t="shared" si="126"/>
        <v>38395.813877314817</v>
      </c>
      <c r="S2029" s="14">
        <f t="shared" si="127"/>
        <v>42093.772210648152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s="10" t="s">
        <v>8305</v>
      </c>
      <c r="P2030">
        <f t="shared" si="124"/>
        <v>126</v>
      </c>
      <c r="Q2030">
        <f t="shared" si="125"/>
        <v>47.91</v>
      </c>
      <c r="R2030" s="14">
        <f t="shared" si="126"/>
        <v>36562.919050925928</v>
      </c>
      <c r="S2030" s="14">
        <f t="shared" si="127"/>
        <v>40252.913194444445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s="10" t="s">
        <v>8305</v>
      </c>
      <c r="P2031">
        <f t="shared" si="124"/>
        <v>361</v>
      </c>
      <c r="Q2031">
        <f t="shared" si="125"/>
        <v>96.06</v>
      </c>
      <c r="R2031" s="14">
        <f t="shared" si="126"/>
        <v>38195.021770833337</v>
      </c>
      <c r="S2031" s="14">
        <f t="shared" si="127"/>
        <v>41878.021770833337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s="10" t="s">
        <v>8305</v>
      </c>
      <c r="P2032">
        <f t="shared" si="124"/>
        <v>226</v>
      </c>
      <c r="Q2032">
        <f t="shared" si="125"/>
        <v>118.61</v>
      </c>
      <c r="R2032" s="14">
        <f t="shared" si="126"/>
        <v>37559.996481481481</v>
      </c>
      <c r="S2032" s="14">
        <f t="shared" si="127"/>
        <v>41242.996481481481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s="10" t="s">
        <v>8305</v>
      </c>
      <c r="P2033">
        <f t="shared" si="124"/>
        <v>120</v>
      </c>
      <c r="Q2033">
        <f t="shared" si="125"/>
        <v>118.45</v>
      </c>
      <c r="R2033" s="14">
        <f t="shared" si="126"/>
        <v>38322.329317129625</v>
      </c>
      <c r="S2033" s="14">
        <f t="shared" si="127"/>
        <v>42013.041666666672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s="10" t="s">
        <v>8305</v>
      </c>
      <c r="P2034">
        <f t="shared" si="124"/>
        <v>304</v>
      </c>
      <c r="Q2034">
        <f t="shared" si="125"/>
        <v>143.21</v>
      </c>
      <c r="R2034" s="14">
        <f t="shared" si="126"/>
        <v>39036.565671296295</v>
      </c>
      <c r="S2034" s="14">
        <f t="shared" si="127"/>
        <v>42719.208333333328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s="10" t="s">
        <v>8305</v>
      </c>
      <c r="P2035">
        <f t="shared" si="124"/>
        <v>179</v>
      </c>
      <c r="Q2035">
        <f t="shared" si="125"/>
        <v>282.72000000000003</v>
      </c>
      <c r="R2035" s="14">
        <f t="shared" si="126"/>
        <v>38072.082384259258</v>
      </c>
      <c r="S2035" s="14">
        <f t="shared" si="127"/>
        <v>41755.082384259258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s="10" t="s">
        <v>8305</v>
      </c>
      <c r="P2036">
        <f t="shared" si="124"/>
        <v>387</v>
      </c>
      <c r="Q2036">
        <f t="shared" si="125"/>
        <v>593.94000000000005</v>
      </c>
      <c r="R2036" s="14">
        <f t="shared" si="126"/>
        <v>38423.130011574074</v>
      </c>
      <c r="S2036" s="14">
        <f t="shared" si="127"/>
        <v>42131.290277777778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s="10" t="s">
        <v>8305</v>
      </c>
      <c r="P2037">
        <f t="shared" si="124"/>
        <v>211</v>
      </c>
      <c r="Q2037">
        <f t="shared" si="125"/>
        <v>262.16000000000003</v>
      </c>
      <c r="R2037" s="14">
        <f t="shared" si="126"/>
        <v>38658.625081018516</v>
      </c>
      <c r="S2037" s="14">
        <f t="shared" si="127"/>
        <v>42357.041666666672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s="10" t="s">
        <v>8305</v>
      </c>
      <c r="P2038">
        <f t="shared" si="124"/>
        <v>132</v>
      </c>
      <c r="Q2038">
        <f t="shared" si="125"/>
        <v>46.58</v>
      </c>
      <c r="R2038" s="14">
        <f t="shared" si="126"/>
        <v>38085.864803240744</v>
      </c>
      <c r="S2038" s="14">
        <f t="shared" si="127"/>
        <v>41768.864803240744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s="10" t="s">
        <v>8305</v>
      </c>
      <c r="P2039">
        <f t="shared" si="124"/>
        <v>300</v>
      </c>
      <c r="Q2039">
        <f t="shared" si="125"/>
        <v>70.040000000000006</v>
      </c>
      <c r="R2039" s="14">
        <f t="shared" si="126"/>
        <v>37925.210104166668</v>
      </c>
      <c r="S2039" s="14">
        <f t="shared" si="127"/>
        <v>41638.251770833333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s="10" t="s">
        <v>8305</v>
      </c>
      <c r="P2040">
        <f t="shared" si="124"/>
        <v>421</v>
      </c>
      <c r="Q2040">
        <f t="shared" si="125"/>
        <v>164.91</v>
      </c>
      <c r="R2040" s="14">
        <f t="shared" si="126"/>
        <v>37771.27107638889</v>
      </c>
      <c r="S2040" s="14">
        <f t="shared" si="127"/>
        <v>41456.75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s="10" t="s">
        <v>8305</v>
      </c>
      <c r="P2041">
        <f t="shared" si="124"/>
        <v>136</v>
      </c>
      <c r="Q2041">
        <f t="shared" si="125"/>
        <v>449.26</v>
      </c>
      <c r="R2041" s="14">
        <f t="shared" si="126"/>
        <v>39022.438946759255</v>
      </c>
      <c r="S2041" s="14">
        <f t="shared" si="127"/>
        <v>42705.207638888889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s="10" t="s">
        <v>8305</v>
      </c>
      <c r="P2042">
        <f t="shared" si="124"/>
        <v>248</v>
      </c>
      <c r="Q2042">
        <f t="shared" si="125"/>
        <v>27.47</v>
      </c>
      <c r="R2042" s="14">
        <f t="shared" si="126"/>
        <v>37925.927118055559</v>
      </c>
      <c r="S2042" s="14">
        <f t="shared" si="127"/>
        <v>41593.968784722223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s="10" t="s">
        <v>8305</v>
      </c>
      <c r="P2043">
        <f t="shared" si="124"/>
        <v>182</v>
      </c>
      <c r="Q2043">
        <f t="shared" si="125"/>
        <v>143.97999999999999</v>
      </c>
      <c r="R2043" s="14">
        <f t="shared" si="126"/>
        <v>39001.525775462964</v>
      </c>
      <c r="S2043" s="14">
        <f t="shared" si="127"/>
        <v>42684.567442129628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s="10" t="s">
        <v>8305</v>
      </c>
      <c r="P2044">
        <f t="shared" si="124"/>
        <v>124</v>
      </c>
      <c r="Q2044">
        <f t="shared" si="125"/>
        <v>88.24</v>
      </c>
      <c r="R2044" s="14">
        <f t="shared" si="126"/>
        <v>38678.708032407405</v>
      </c>
      <c r="S2044" s="14">
        <f t="shared" si="127"/>
        <v>42391.708032407405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s="10" t="s">
        <v>8305</v>
      </c>
      <c r="P2045">
        <f t="shared" si="124"/>
        <v>506</v>
      </c>
      <c r="Q2045">
        <f t="shared" si="125"/>
        <v>36.33</v>
      </c>
      <c r="R2045" s="14">
        <f t="shared" si="126"/>
        <v>39008.176817129628</v>
      </c>
      <c r="S2045" s="14">
        <f t="shared" si="127"/>
        <v>42715.207638888889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s="10" t="s">
        <v>8305</v>
      </c>
      <c r="P2046">
        <f t="shared" si="124"/>
        <v>108</v>
      </c>
      <c r="Q2046">
        <f t="shared" si="125"/>
        <v>90.18</v>
      </c>
      <c r="R2046" s="14">
        <f t="shared" si="126"/>
        <v>38485.684189814812</v>
      </c>
      <c r="S2046" s="14">
        <f t="shared" si="127"/>
        <v>42168.684189814812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s="10" t="s">
        <v>8305</v>
      </c>
      <c r="P2047">
        <f t="shared" si="124"/>
        <v>819</v>
      </c>
      <c r="Q2047">
        <f t="shared" si="125"/>
        <v>152.62</v>
      </c>
      <c r="R2047" s="14">
        <f t="shared" si="126"/>
        <v>37416.088506944441</v>
      </c>
      <c r="S2047" s="14">
        <f t="shared" si="127"/>
        <v>41099.088506944441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s="10" t="s">
        <v>8305</v>
      </c>
      <c r="P2048">
        <f t="shared" si="124"/>
        <v>121</v>
      </c>
      <c r="Q2048">
        <f t="shared" si="125"/>
        <v>55.81</v>
      </c>
      <c r="R2048" s="14">
        <f t="shared" si="126"/>
        <v>37734.171805555554</v>
      </c>
      <c r="S2048" s="14">
        <f t="shared" si="127"/>
        <v>41417.171805555554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s="10" t="s">
        <v>8305</v>
      </c>
      <c r="P2049">
        <f t="shared" si="124"/>
        <v>103</v>
      </c>
      <c r="Q2049">
        <f t="shared" si="125"/>
        <v>227.85</v>
      </c>
      <c r="R2049" s="14">
        <f t="shared" si="126"/>
        <v>38428.903587962966</v>
      </c>
      <c r="S2049" s="14">
        <f t="shared" si="127"/>
        <v>42111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s="10" t="s">
        <v>8305</v>
      </c>
      <c r="P2050">
        <f t="shared" si="124"/>
        <v>148</v>
      </c>
      <c r="Q2050">
        <f t="shared" si="125"/>
        <v>91.83</v>
      </c>
      <c r="R2050" s="14">
        <f t="shared" si="126"/>
        <v>37734.651516203703</v>
      </c>
      <c r="S2050" s="14">
        <f t="shared" si="127"/>
        <v>41417.651516203703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s="10" t="s">
        <v>8305</v>
      </c>
      <c r="P2051">
        <f t="shared" ref="P2051:P2114" si="128">ROUND(E2051/D2051 *100, 0)</f>
        <v>120</v>
      </c>
      <c r="Q2051">
        <f t="shared" ref="Q2051:Q2114" si="129">IFERROR(ROUND(E2051/L2051, 2), 0)</f>
        <v>80.989999999999995</v>
      </c>
      <c r="R2051" s="14">
        <f t="shared" ref="R2051:R2114" si="130">(((J2051/60)/60)/24) + DATE(1960,1, 1)</f>
        <v>37922.527349537035</v>
      </c>
      <c r="S2051" s="14">
        <f t="shared" ref="S2051:S2114" si="131">(((I2051/60)/60)/24) + DATE(1970, 1, 1)</f>
        <v>41610.957638888889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s="10" t="s">
        <v>8305</v>
      </c>
      <c r="P2052">
        <f t="shared" si="128"/>
        <v>473</v>
      </c>
      <c r="Q2052">
        <f t="shared" si="129"/>
        <v>278.39</v>
      </c>
      <c r="R2052" s="14">
        <f t="shared" si="130"/>
        <v>38462.071504629625</v>
      </c>
      <c r="S2052" s="14">
        <f t="shared" si="131"/>
        <v>42155.071504629625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s="10" t="s">
        <v>8305</v>
      </c>
      <c r="P2053">
        <f t="shared" si="128"/>
        <v>130</v>
      </c>
      <c r="Q2053">
        <f t="shared" si="129"/>
        <v>43.1</v>
      </c>
      <c r="R2053" s="14">
        <f t="shared" si="130"/>
        <v>37951.022418981483</v>
      </c>
      <c r="S2053" s="14">
        <f t="shared" si="131"/>
        <v>41634.022418981483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s="10" t="s">
        <v>8305</v>
      </c>
      <c r="P2054">
        <f t="shared" si="128"/>
        <v>353</v>
      </c>
      <c r="Q2054">
        <f t="shared" si="129"/>
        <v>326.29000000000002</v>
      </c>
      <c r="R2054" s="14">
        <f t="shared" si="130"/>
        <v>38722.08394675926</v>
      </c>
      <c r="S2054" s="14">
        <f t="shared" si="131"/>
        <v>42420.08394675926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s="10" t="s">
        <v>8305</v>
      </c>
      <c r="P2055">
        <f t="shared" si="128"/>
        <v>101</v>
      </c>
      <c r="Q2055">
        <f t="shared" si="129"/>
        <v>41.74</v>
      </c>
      <c r="R2055" s="14">
        <f t="shared" si="130"/>
        <v>38650.617488425924</v>
      </c>
      <c r="S2055" s="14">
        <f t="shared" si="131"/>
        <v>42333.659155092595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s="10" t="s">
        <v>8305</v>
      </c>
      <c r="P2056">
        <f t="shared" si="128"/>
        <v>114</v>
      </c>
      <c r="Q2056">
        <f t="shared" si="129"/>
        <v>64.02</v>
      </c>
      <c r="R2056" s="14">
        <f t="shared" si="130"/>
        <v>38078.520949074074</v>
      </c>
      <c r="S2056" s="14">
        <f t="shared" si="131"/>
        <v>41761.520949074074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s="10" t="s">
        <v>8305</v>
      </c>
      <c r="P2057">
        <f t="shared" si="128"/>
        <v>167</v>
      </c>
      <c r="Q2057">
        <f t="shared" si="129"/>
        <v>99.46</v>
      </c>
      <c r="R2057" s="14">
        <f t="shared" si="130"/>
        <v>38293.674108796295</v>
      </c>
      <c r="S2057" s="14">
        <f t="shared" si="131"/>
        <v>41976.166666666672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s="10" t="s">
        <v>8305</v>
      </c>
      <c r="P2058">
        <f t="shared" si="128"/>
        <v>153</v>
      </c>
      <c r="Q2058">
        <f t="shared" si="129"/>
        <v>138.49</v>
      </c>
      <c r="R2058" s="14">
        <f t="shared" si="130"/>
        <v>37698.76090277778</v>
      </c>
      <c r="S2058" s="14">
        <f t="shared" si="131"/>
        <v>41381.76090277778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s="10" t="s">
        <v>8305</v>
      </c>
      <c r="P2059">
        <f t="shared" si="128"/>
        <v>202</v>
      </c>
      <c r="Q2059">
        <f t="shared" si="129"/>
        <v>45.55</v>
      </c>
      <c r="R2059" s="14">
        <f t="shared" si="130"/>
        <v>38743.494583333333</v>
      </c>
      <c r="S2059" s="14">
        <f t="shared" si="131"/>
        <v>42426.494583333333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s="10" t="s">
        <v>8305</v>
      </c>
      <c r="P2060">
        <f t="shared" si="128"/>
        <v>168</v>
      </c>
      <c r="Q2060">
        <f t="shared" si="129"/>
        <v>10.51</v>
      </c>
      <c r="R2060" s="14">
        <f t="shared" si="130"/>
        <v>38373.370717592596</v>
      </c>
      <c r="S2060" s="14">
        <f t="shared" si="131"/>
        <v>42065.833333333328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s="10" t="s">
        <v>8305</v>
      </c>
      <c r="P2061">
        <f t="shared" si="128"/>
        <v>143</v>
      </c>
      <c r="Q2061">
        <f t="shared" si="129"/>
        <v>114.77</v>
      </c>
      <c r="R2061" s="14">
        <f t="shared" si="130"/>
        <v>38708.602476851855</v>
      </c>
      <c r="S2061" s="14">
        <f t="shared" si="131"/>
        <v>42400.915972222225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s="10" t="s">
        <v>8305</v>
      </c>
      <c r="P2062">
        <f t="shared" si="128"/>
        <v>196</v>
      </c>
      <c r="Q2062">
        <f t="shared" si="129"/>
        <v>36</v>
      </c>
      <c r="R2062" s="14">
        <f t="shared" si="130"/>
        <v>38130.642939814818</v>
      </c>
      <c r="S2062" s="14">
        <f t="shared" si="131"/>
        <v>41843.642939814818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s="10" t="s">
        <v>8305</v>
      </c>
      <c r="P2063">
        <f t="shared" si="128"/>
        <v>108</v>
      </c>
      <c r="Q2063">
        <f t="shared" si="129"/>
        <v>154.16999999999999</v>
      </c>
      <c r="R2063" s="14">
        <f t="shared" si="130"/>
        <v>39052.764513888891</v>
      </c>
      <c r="S2063" s="14">
        <f t="shared" si="131"/>
        <v>42735.764513888891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s="10" t="s">
        <v>8305</v>
      </c>
      <c r="P2064">
        <f t="shared" si="128"/>
        <v>115</v>
      </c>
      <c r="Q2064">
        <f t="shared" si="129"/>
        <v>566.39</v>
      </c>
      <c r="R2064" s="14">
        <f t="shared" si="130"/>
        <v>38770.3830787037</v>
      </c>
      <c r="S2064" s="14">
        <f t="shared" si="131"/>
        <v>42453.341412037036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s="10" t="s">
        <v>8305</v>
      </c>
      <c r="P2065">
        <f t="shared" si="128"/>
        <v>148</v>
      </c>
      <c r="Q2065">
        <f t="shared" si="129"/>
        <v>120.86</v>
      </c>
      <c r="R2065" s="14">
        <f t="shared" si="130"/>
        <v>38819.73265046296</v>
      </c>
      <c r="S2065" s="14">
        <f t="shared" si="131"/>
        <v>42505.73265046296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s="10" t="s">
        <v>8305</v>
      </c>
      <c r="P2066">
        <f t="shared" si="128"/>
        <v>191</v>
      </c>
      <c r="Q2066">
        <f t="shared" si="129"/>
        <v>86.16</v>
      </c>
      <c r="R2066" s="14">
        <f t="shared" si="130"/>
        <v>37736.364849537036</v>
      </c>
      <c r="S2066" s="14">
        <f t="shared" si="131"/>
        <v>41425.5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s="10" t="s">
        <v>8305</v>
      </c>
      <c r="P2067">
        <f t="shared" si="128"/>
        <v>199</v>
      </c>
      <c r="Q2067">
        <f t="shared" si="129"/>
        <v>51.21</v>
      </c>
      <c r="R2067" s="14">
        <f t="shared" si="130"/>
        <v>37950.333668981482</v>
      </c>
      <c r="S2067" s="14">
        <f t="shared" si="131"/>
        <v>41633.333668981482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s="10" t="s">
        <v>8305</v>
      </c>
      <c r="P2068">
        <f t="shared" si="128"/>
        <v>219</v>
      </c>
      <c r="Q2068">
        <f t="shared" si="129"/>
        <v>67.260000000000005</v>
      </c>
      <c r="R2068" s="14">
        <f t="shared" si="130"/>
        <v>38191.771793981483</v>
      </c>
      <c r="S2068" s="14">
        <f t="shared" si="131"/>
        <v>41874.771793981483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s="10" t="s">
        <v>8305</v>
      </c>
      <c r="P2069">
        <f t="shared" si="128"/>
        <v>127</v>
      </c>
      <c r="Q2069">
        <f t="shared" si="129"/>
        <v>62.8</v>
      </c>
      <c r="R2069" s="14">
        <f t="shared" si="130"/>
        <v>38462.853888888887</v>
      </c>
      <c r="S2069" s="14">
        <f t="shared" si="131"/>
        <v>42148.853888888887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s="10" t="s">
        <v>8305</v>
      </c>
      <c r="P2070">
        <f t="shared" si="128"/>
        <v>105</v>
      </c>
      <c r="Q2070">
        <f t="shared" si="129"/>
        <v>346.13</v>
      </c>
      <c r="R2070" s="14">
        <f t="shared" si="130"/>
        <v>38980.841608796298</v>
      </c>
      <c r="S2070" s="14">
        <f t="shared" si="131"/>
        <v>42663.841608796298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s="10" t="s">
        <v>8305</v>
      </c>
      <c r="P2071">
        <f t="shared" si="128"/>
        <v>128</v>
      </c>
      <c r="Q2071">
        <f t="shared" si="129"/>
        <v>244.12</v>
      </c>
      <c r="R2071" s="14">
        <f t="shared" si="130"/>
        <v>38687.972118055557</v>
      </c>
      <c r="S2071" s="14">
        <f t="shared" si="131"/>
        <v>42371.972118055557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s="10" t="s">
        <v>8305</v>
      </c>
      <c r="P2072">
        <f t="shared" si="128"/>
        <v>317</v>
      </c>
      <c r="Q2072">
        <f t="shared" si="129"/>
        <v>259.25</v>
      </c>
      <c r="R2072" s="14">
        <f t="shared" si="130"/>
        <v>38866.6565162037</v>
      </c>
      <c r="S2072" s="14">
        <f t="shared" si="131"/>
        <v>42549.6565162037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s="10" t="s">
        <v>8305</v>
      </c>
      <c r="P2073">
        <f t="shared" si="128"/>
        <v>281</v>
      </c>
      <c r="Q2073">
        <f t="shared" si="129"/>
        <v>201.96</v>
      </c>
      <c r="R2073" s="14">
        <f t="shared" si="130"/>
        <v>38947.278749999998</v>
      </c>
      <c r="S2073" s="14">
        <f t="shared" si="131"/>
        <v>42645.278749999998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s="10" t="s">
        <v>8305</v>
      </c>
      <c r="P2074">
        <f t="shared" si="128"/>
        <v>111</v>
      </c>
      <c r="Q2074">
        <f t="shared" si="129"/>
        <v>226.21</v>
      </c>
      <c r="R2074" s="14">
        <f t="shared" si="130"/>
        <v>38814.581388888888</v>
      </c>
      <c r="S2074" s="14">
        <f t="shared" si="131"/>
        <v>42497.581388888888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s="10" t="s">
        <v>8305</v>
      </c>
      <c r="P2075">
        <f t="shared" si="128"/>
        <v>153</v>
      </c>
      <c r="Q2075">
        <f t="shared" si="129"/>
        <v>324.69</v>
      </c>
      <c r="R2075" s="14">
        <f t="shared" si="130"/>
        <v>38434.668032407411</v>
      </c>
      <c r="S2075" s="14">
        <f t="shared" si="131"/>
        <v>42132.668032407411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s="10" t="s">
        <v>8305</v>
      </c>
      <c r="P2076">
        <f t="shared" si="128"/>
        <v>103</v>
      </c>
      <c r="Q2076">
        <f t="shared" si="129"/>
        <v>205</v>
      </c>
      <c r="R2076" s="14">
        <f t="shared" si="130"/>
        <v>38813.826180555552</v>
      </c>
      <c r="S2076" s="14">
        <f t="shared" si="131"/>
        <v>42496.826180555552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s="10" t="s">
        <v>8305</v>
      </c>
      <c r="P2077">
        <f t="shared" si="128"/>
        <v>1678</v>
      </c>
      <c r="Q2077">
        <f t="shared" si="129"/>
        <v>20.47</v>
      </c>
      <c r="R2077" s="14">
        <f t="shared" si="130"/>
        <v>37797.681574074071</v>
      </c>
      <c r="S2077" s="14">
        <f t="shared" si="131"/>
        <v>41480.681574074071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s="10" t="s">
        <v>8305</v>
      </c>
      <c r="P2078">
        <f t="shared" si="128"/>
        <v>543</v>
      </c>
      <c r="Q2078">
        <f t="shared" si="129"/>
        <v>116.35</v>
      </c>
      <c r="R2078" s="14">
        <f t="shared" si="130"/>
        <v>38150.880659722221</v>
      </c>
      <c r="S2078" s="14">
        <f t="shared" si="131"/>
        <v>41843.880659722221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s="10" t="s">
        <v>8305</v>
      </c>
      <c r="P2079">
        <f t="shared" si="128"/>
        <v>116</v>
      </c>
      <c r="Q2079">
        <f t="shared" si="129"/>
        <v>307.2</v>
      </c>
      <c r="R2079" s="14">
        <f t="shared" si="130"/>
        <v>38450.042546296296</v>
      </c>
      <c r="S2079" s="14">
        <f t="shared" si="131"/>
        <v>42160.875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s="10" t="s">
        <v>8305</v>
      </c>
      <c r="P2080">
        <f t="shared" si="128"/>
        <v>131</v>
      </c>
      <c r="Q2080">
        <f t="shared" si="129"/>
        <v>546.69000000000005</v>
      </c>
      <c r="R2080" s="14">
        <f t="shared" si="130"/>
        <v>39039.771493055552</v>
      </c>
      <c r="S2080" s="14">
        <f t="shared" si="131"/>
        <v>42722.771493055552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s="10" t="s">
        <v>8305</v>
      </c>
      <c r="P2081">
        <f t="shared" si="128"/>
        <v>288</v>
      </c>
      <c r="Q2081">
        <f t="shared" si="129"/>
        <v>47.47</v>
      </c>
      <c r="R2081" s="14">
        <f t="shared" si="130"/>
        <v>38497.71056712963</v>
      </c>
      <c r="S2081" s="14">
        <f t="shared" si="131"/>
        <v>42180.791666666672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s="10" t="s">
        <v>8305</v>
      </c>
      <c r="P2082">
        <f t="shared" si="128"/>
        <v>508</v>
      </c>
      <c r="Q2082">
        <f t="shared" si="129"/>
        <v>101.56</v>
      </c>
      <c r="R2082" s="14">
        <f t="shared" si="130"/>
        <v>38636.957175925927</v>
      </c>
      <c r="S2082" s="14">
        <f t="shared" si="131"/>
        <v>42319.998842592591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s="10" t="s">
        <v>8285</v>
      </c>
      <c r="P2083">
        <f t="shared" si="128"/>
        <v>115</v>
      </c>
      <c r="Q2083">
        <f t="shared" si="129"/>
        <v>72.91</v>
      </c>
      <c r="R2083" s="14">
        <f t="shared" si="130"/>
        <v>37351.156886574077</v>
      </c>
      <c r="S2083" s="14">
        <f t="shared" si="131"/>
        <v>41045.207638888889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s="10" t="s">
        <v>8285</v>
      </c>
      <c r="P2084">
        <f t="shared" si="128"/>
        <v>111</v>
      </c>
      <c r="Q2084">
        <f t="shared" si="129"/>
        <v>43.71</v>
      </c>
      <c r="R2084" s="14">
        <f t="shared" si="130"/>
        <v>37158.120324074072</v>
      </c>
      <c r="S2084" s="14">
        <f t="shared" si="131"/>
        <v>40871.161990740737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s="10" t="s">
        <v>8285</v>
      </c>
      <c r="P2085">
        <f t="shared" si="128"/>
        <v>113</v>
      </c>
      <c r="Q2085">
        <f t="shared" si="129"/>
        <v>34</v>
      </c>
      <c r="R2085" s="14">
        <f t="shared" si="130"/>
        <v>37381.72216435185</v>
      </c>
      <c r="S2085" s="14">
        <f t="shared" si="131"/>
        <v>41064.72216435185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s="10" t="s">
        <v>8285</v>
      </c>
      <c r="P2086">
        <f t="shared" si="128"/>
        <v>108</v>
      </c>
      <c r="Q2086">
        <f t="shared" si="129"/>
        <v>70.650000000000006</v>
      </c>
      <c r="R2086" s="14">
        <f t="shared" si="130"/>
        <v>38078.833124999997</v>
      </c>
      <c r="S2086" s="14">
        <f t="shared" si="131"/>
        <v>41763.290972222225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s="10" t="s">
        <v>8285</v>
      </c>
      <c r="P2087">
        <f t="shared" si="128"/>
        <v>124</v>
      </c>
      <c r="Q2087">
        <f t="shared" si="129"/>
        <v>89.3</v>
      </c>
      <c r="R2087" s="14">
        <f t="shared" si="130"/>
        <v>37422.835497685184</v>
      </c>
      <c r="S2087" s="14">
        <f t="shared" si="131"/>
        <v>41105.835497685184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s="10" t="s">
        <v>8285</v>
      </c>
      <c r="P2088">
        <f t="shared" si="128"/>
        <v>101</v>
      </c>
      <c r="Q2088">
        <f t="shared" si="129"/>
        <v>115.09</v>
      </c>
      <c r="R2088" s="14">
        <f t="shared" si="130"/>
        <v>37207.67050925926</v>
      </c>
      <c r="S2088" s="14">
        <f t="shared" si="131"/>
        <v>40891.207638888889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s="10" t="s">
        <v>8285</v>
      </c>
      <c r="P2089">
        <f t="shared" si="128"/>
        <v>104</v>
      </c>
      <c r="Q2089">
        <f t="shared" si="129"/>
        <v>62.12</v>
      </c>
      <c r="R2089" s="14">
        <f t="shared" si="130"/>
        <v>37111.204375000001</v>
      </c>
      <c r="S2089" s="14">
        <f t="shared" si="131"/>
        <v>40794.204375000001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s="10" t="s">
        <v>8285</v>
      </c>
      <c r="P2090">
        <f t="shared" si="128"/>
        <v>116</v>
      </c>
      <c r="Q2090">
        <f t="shared" si="129"/>
        <v>46.2</v>
      </c>
      <c r="R2090" s="14">
        <f t="shared" si="130"/>
        <v>36742.714722222219</v>
      </c>
      <c r="S2090" s="14">
        <f t="shared" si="131"/>
        <v>40432.165972222225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s="10" t="s">
        <v>8285</v>
      </c>
      <c r="P2091">
        <f t="shared" si="128"/>
        <v>120</v>
      </c>
      <c r="Q2091">
        <f t="shared" si="129"/>
        <v>48.55</v>
      </c>
      <c r="R2091" s="14">
        <f t="shared" si="130"/>
        <v>37800.076319444444</v>
      </c>
      <c r="S2091" s="14">
        <f t="shared" si="131"/>
        <v>41488.076319444444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s="10" t="s">
        <v>8285</v>
      </c>
      <c r="P2092">
        <f t="shared" si="128"/>
        <v>115</v>
      </c>
      <c r="Q2092">
        <f t="shared" si="129"/>
        <v>57.52</v>
      </c>
      <c r="R2092" s="14">
        <f t="shared" si="130"/>
        <v>37646.381423611114</v>
      </c>
      <c r="S2092" s="14">
        <f t="shared" si="131"/>
        <v>41329.381423611114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s="10" t="s">
        <v>8285</v>
      </c>
      <c r="P2093">
        <f t="shared" si="128"/>
        <v>120</v>
      </c>
      <c r="Q2093">
        <f t="shared" si="129"/>
        <v>88.15</v>
      </c>
      <c r="R2093" s="14">
        <f t="shared" si="130"/>
        <v>36902.322662037033</v>
      </c>
      <c r="S2093" s="14">
        <f t="shared" si="131"/>
        <v>40603.833333333336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s="10" t="s">
        <v>8285</v>
      </c>
      <c r="P2094">
        <f t="shared" si="128"/>
        <v>101</v>
      </c>
      <c r="Q2094">
        <f t="shared" si="129"/>
        <v>110.49</v>
      </c>
      <c r="R2094" s="14">
        <f t="shared" si="130"/>
        <v>37110.707546296297</v>
      </c>
      <c r="S2094" s="14">
        <f t="shared" si="131"/>
        <v>40823.707546296297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s="10" t="s">
        <v>8285</v>
      </c>
      <c r="P2095">
        <f t="shared" si="128"/>
        <v>102</v>
      </c>
      <c r="Q2095">
        <f t="shared" si="129"/>
        <v>66.83</v>
      </c>
      <c r="R2095" s="14">
        <f t="shared" si="130"/>
        <v>37552.854537037041</v>
      </c>
      <c r="S2095" s="14">
        <f t="shared" si="131"/>
        <v>41265.896203703705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s="10" t="s">
        <v>8285</v>
      </c>
      <c r="P2096">
        <f t="shared" si="128"/>
        <v>121</v>
      </c>
      <c r="Q2096">
        <f t="shared" si="129"/>
        <v>58.6</v>
      </c>
      <c r="R2096" s="14">
        <f t="shared" si="130"/>
        <v>37286.02002314815</v>
      </c>
      <c r="S2096" s="14">
        <f t="shared" si="131"/>
        <v>40973.125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s="10" t="s">
        <v>8285</v>
      </c>
      <c r="P2097">
        <f t="shared" si="128"/>
        <v>100</v>
      </c>
      <c r="Q2097">
        <f t="shared" si="129"/>
        <v>113.64</v>
      </c>
      <c r="R2097" s="14">
        <f t="shared" si="130"/>
        <v>37105.733483796292</v>
      </c>
      <c r="S2097" s="14">
        <f t="shared" si="131"/>
        <v>40818.733483796292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s="10" t="s">
        <v>8285</v>
      </c>
      <c r="P2098">
        <f t="shared" si="128"/>
        <v>102</v>
      </c>
      <c r="Q2098">
        <f t="shared" si="129"/>
        <v>43.57</v>
      </c>
      <c r="R2098" s="14">
        <f t="shared" si="130"/>
        <v>37539.758506944447</v>
      </c>
      <c r="S2098" s="14">
        <f t="shared" si="131"/>
        <v>41208.165972222225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s="10" t="s">
        <v>8285</v>
      </c>
      <c r="P2099">
        <f t="shared" si="128"/>
        <v>100</v>
      </c>
      <c r="Q2099">
        <f t="shared" si="129"/>
        <v>78.95</v>
      </c>
      <c r="R2099" s="14">
        <f t="shared" si="130"/>
        <v>37165.58489583333</v>
      </c>
      <c r="S2099" s="14">
        <f t="shared" si="131"/>
        <v>40878.626562500001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s="10" t="s">
        <v>8285</v>
      </c>
      <c r="P2100">
        <f t="shared" si="128"/>
        <v>100</v>
      </c>
      <c r="Q2100">
        <f t="shared" si="129"/>
        <v>188.13</v>
      </c>
      <c r="R2100" s="14">
        <f t="shared" si="130"/>
        <v>37293.11383101852</v>
      </c>
      <c r="S2100" s="14">
        <f t="shared" si="131"/>
        <v>40976.11383101852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s="10" t="s">
        <v>8285</v>
      </c>
      <c r="P2101">
        <f t="shared" si="128"/>
        <v>132</v>
      </c>
      <c r="Q2101">
        <f t="shared" si="129"/>
        <v>63.03</v>
      </c>
      <c r="R2101" s="14">
        <f t="shared" si="130"/>
        <v>38520.746342592596</v>
      </c>
      <c r="S2101" s="14">
        <f t="shared" si="131"/>
        <v>42187.152777777781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s="10" t="s">
        <v>8285</v>
      </c>
      <c r="P2102">
        <f t="shared" si="128"/>
        <v>137</v>
      </c>
      <c r="Q2102">
        <f t="shared" si="129"/>
        <v>30.37</v>
      </c>
      <c r="R2102" s="14">
        <f t="shared" si="130"/>
        <v>37421.834965277776</v>
      </c>
      <c r="S2102" s="14">
        <f t="shared" si="131"/>
        <v>41090.165972222225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s="10" t="s">
        <v>8285</v>
      </c>
      <c r="P2103">
        <f t="shared" si="128"/>
        <v>113</v>
      </c>
      <c r="Q2103">
        <f t="shared" si="129"/>
        <v>51.48</v>
      </c>
      <c r="R2103" s="14">
        <f t="shared" si="130"/>
        <v>37239.149467592593</v>
      </c>
      <c r="S2103" s="14">
        <f t="shared" si="131"/>
        <v>40952.149467592593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s="10" t="s">
        <v>8285</v>
      </c>
      <c r="P2104">
        <f t="shared" si="128"/>
        <v>136</v>
      </c>
      <c r="Q2104">
        <f t="shared" si="129"/>
        <v>35.79</v>
      </c>
      <c r="R2104" s="14">
        <f t="shared" si="130"/>
        <v>36985.868611111109</v>
      </c>
      <c r="S2104" s="14">
        <f t="shared" si="131"/>
        <v>40668.868611111109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s="10" t="s">
        <v>8285</v>
      </c>
      <c r="P2105">
        <f t="shared" si="128"/>
        <v>146</v>
      </c>
      <c r="Q2105">
        <f t="shared" si="129"/>
        <v>98.82</v>
      </c>
      <c r="R2105" s="14">
        <f t="shared" si="130"/>
        <v>37539.754942129628</v>
      </c>
      <c r="S2105" s="14">
        <f t="shared" si="131"/>
        <v>41222.7966087963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s="10" t="s">
        <v>8285</v>
      </c>
      <c r="P2106">
        <f t="shared" si="128"/>
        <v>130</v>
      </c>
      <c r="Q2106">
        <f t="shared" si="129"/>
        <v>28</v>
      </c>
      <c r="R2106" s="14">
        <f t="shared" si="130"/>
        <v>37741.074467592596</v>
      </c>
      <c r="S2106" s="14">
        <f t="shared" si="131"/>
        <v>41425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s="10" t="s">
        <v>8285</v>
      </c>
      <c r="P2107">
        <f t="shared" si="128"/>
        <v>254</v>
      </c>
      <c r="Q2107">
        <f t="shared" si="129"/>
        <v>51.31</v>
      </c>
      <c r="R2107" s="14">
        <f t="shared" si="130"/>
        <v>38298.788807870369</v>
      </c>
      <c r="S2107" s="14">
        <f t="shared" si="131"/>
        <v>41964.166666666672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s="10" t="s">
        <v>8285</v>
      </c>
      <c r="P2108">
        <f t="shared" si="128"/>
        <v>107</v>
      </c>
      <c r="Q2108">
        <f t="shared" si="129"/>
        <v>53.52</v>
      </c>
      <c r="R2108" s="14">
        <f t="shared" si="130"/>
        <v>37617.21497685185</v>
      </c>
      <c r="S2108" s="14">
        <f t="shared" si="131"/>
        <v>41300.21497685185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s="10" t="s">
        <v>8285</v>
      </c>
      <c r="P2109">
        <f t="shared" si="128"/>
        <v>108</v>
      </c>
      <c r="Q2109">
        <f t="shared" si="129"/>
        <v>37.15</v>
      </c>
      <c r="R2109" s="14">
        <f t="shared" si="130"/>
        <v>38281.71056712963</v>
      </c>
      <c r="S2109" s="14">
        <f t="shared" si="131"/>
        <v>41955.752233796295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s="10" t="s">
        <v>8285</v>
      </c>
      <c r="P2110">
        <f t="shared" si="128"/>
        <v>107</v>
      </c>
      <c r="Q2110">
        <f t="shared" si="129"/>
        <v>89.9</v>
      </c>
      <c r="R2110" s="14">
        <f t="shared" si="130"/>
        <v>37482.175694444442</v>
      </c>
      <c r="S2110" s="14">
        <f t="shared" si="131"/>
        <v>41162.163194444445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s="10" t="s">
        <v>8285</v>
      </c>
      <c r="P2111">
        <f t="shared" si="128"/>
        <v>107</v>
      </c>
      <c r="Q2111">
        <f t="shared" si="129"/>
        <v>106.53</v>
      </c>
      <c r="R2111" s="14">
        <f t="shared" si="130"/>
        <v>38507.708530092597</v>
      </c>
      <c r="S2111" s="14">
        <f t="shared" si="131"/>
        <v>42190.708530092597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s="10" t="s">
        <v>8285</v>
      </c>
      <c r="P2112">
        <f t="shared" si="128"/>
        <v>100</v>
      </c>
      <c r="Q2112">
        <f t="shared" si="129"/>
        <v>52.82</v>
      </c>
      <c r="R2112" s="14">
        <f t="shared" si="130"/>
        <v>38106.670937499999</v>
      </c>
      <c r="S2112" s="14">
        <f t="shared" si="131"/>
        <v>41787.207638888889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s="10" t="s">
        <v>8285</v>
      </c>
      <c r="P2113">
        <f t="shared" si="128"/>
        <v>107</v>
      </c>
      <c r="Q2113">
        <f t="shared" si="129"/>
        <v>54.62</v>
      </c>
      <c r="R2113" s="14">
        <f t="shared" si="130"/>
        <v>37050.197048611109</v>
      </c>
      <c r="S2113" s="14">
        <f t="shared" si="131"/>
        <v>40770.041666666664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s="10" t="s">
        <v>8285</v>
      </c>
      <c r="P2114">
        <f t="shared" si="128"/>
        <v>100</v>
      </c>
      <c r="Q2114">
        <f t="shared" si="129"/>
        <v>27.27</v>
      </c>
      <c r="R2114" s="14">
        <f t="shared" si="130"/>
        <v>37712.928159722222</v>
      </c>
      <c r="S2114" s="14">
        <f t="shared" si="131"/>
        <v>41379.928159722222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s="10" t="s">
        <v>8285</v>
      </c>
      <c r="P2115">
        <f t="shared" ref="P2115:P2178" si="132">ROUND(E2115/D2115 *100, 0)</f>
        <v>105</v>
      </c>
      <c r="Q2115">
        <f t="shared" ref="Q2115:Q2178" si="133">IFERROR(ROUND(E2115/L2115, 2), 0)</f>
        <v>68.599999999999994</v>
      </c>
      <c r="R2115" s="14">
        <f t="shared" ref="R2115:R2178" si="134">(((J2115/60)/60)/24) + DATE(1960,1, 1)</f>
        <v>38217.86546296296</v>
      </c>
      <c r="S2115" s="14">
        <f t="shared" ref="S2115:S2178" si="135">(((I2115/60)/60)/24) + DATE(1970, 1, 1)</f>
        <v>41905.86546296296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s="10" t="s">
        <v>8285</v>
      </c>
      <c r="P2116">
        <f t="shared" si="132"/>
        <v>105</v>
      </c>
      <c r="Q2116">
        <f t="shared" si="133"/>
        <v>35.61</v>
      </c>
      <c r="R2116" s="14">
        <f t="shared" si="134"/>
        <v>36805.815625000003</v>
      </c>
      <c r="S2116" s="14">
        <f t="shared" si="135"/>
        <v>40521.207638888889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s="10" t="s">
        <v>8285</v>
      </c>
      <c r="P2117">
        <f t="shared" si="132"/>
        <v>226</v>
      </c>
      <c r="Q2117">
        <f t="shared" si="133"/>
        <v>94.03</v>
      </c>
      <c r="R2117" s="14">
        <f t="shared" si="134"/>
        <v>36911.081030092595</v>
      </c>
      <c r="S2117" s="14">
        <f t="shared" si="135"/>
        <v>40594.081030092595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s="10" t="s">
        <v>8285</v>
      </c>
      <c r="P2118">
        <f t="shared" si="132"/>
        <v>101</v>
      </c>
      <c r="Q2118">
        <f t="shared" si="133"/>
        <v>526.46</v>
      </c>
      <c r="R2118" s="14">
        <f t="shared" si="134"/>
        <v>37483.777812500004</v>
      </c>
      <c r="S2118" s="14">
        <f t="shared" si="135"/>
        <v>41184.777812500004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s="10" t="s">
        <v>8285</v>
      </c>
      <c r="P2119">
        <f t="shared" si="132"/>
        <v>148</v>
      </c>
      <c r="Q2119">
        <f t="shared" si="133"/>
        <v>50.66</v>
      </c>
      <c r="R2119" s="14">
        <f t="shared" si="134"/>
        <v>38637.059594907405</v>
      </c>
      <c r="S2119" s="14">
        <f t="shared" si="135"/>
        <v>42304.207638888889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s="10" t="s">
        <v>8285</v>
      </c>
      <c r="P2120">
        <f t="shared" si="132"/>
        <v>135</v>
      </c>
      <c r="Q2120">
        <f t="shared" si="133"/>
        <v>79.180000000000007</v>
      </c>
      <c r="R2120" s="14">
        <f t="shared" si="134"/>
        <v>37065.839537037034</v>
      </c>
      <c r="S2120" s="14">
        <f t="shared" si="135"/>
        <v>40748.839537037034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s="10" t="s">
        <v>8285</v>
      </c>
      <c r="P2121">
        <f t="shared" si="132"/>
        <v>101</v>
      </c>
      <c r="Q2121">
        <f t="shared" si="133"/>
        <v>91.59</v>
      </c>
      <c r="R2121" s="14">
        <f t="shared" si="134"/>
        <v>37454.130150462966</v>
      </c>
      <c r="S2121" s="14">
        <f t="shared" si="135"/>
        <v>41137.130150462966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s="10" t="s">
        <v>8285</v>
      </c>
      <c r="P2122">
        <f t="shared" si="132"/>
        <v>101</v>
      </c>
      <c r="Q2122">
        <f t="shared" si="133"/>
        <v>116.96</v>
      </c>
      <c r="R2122" s="14">
        <f t="shared" si="134"/>
        <v>37938.964537037034</v>
      </c>
      <c r="S2122" s="14">
        <f t="shared" si="135"/>
        <v>41640.964537037034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s="10" t="s">
        <v>8290</v>
      </c>
      <c r="P2123">
        <f t="shared" si="132"/>
        <v>1</v>
      </c>
      <c r="Q2123">
        <f t="shared" si="133"/>
        <v>28.4</v>
      </c>
      <c r="R2123" s="14">
        <f t="shared" si="134"/>
        <v>39063.7424537037</v>
      </c>
      <c r="S2123" s="14">
        <f t="shared" si="135"/>
        <v>42746.7424537037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s="10" t="s">
        <v>8290</v>
      </c>
      <c r="P2124">
        <f t="shared" si="132"/>
        <v>0</v>
      </c>
      <c r="Q2124">
        <f t="shared" si="133"/>
        <v>103.33</v>
      </c>
      <c r="R2124" s="14">
        <f t="shared" si="134"/>
        <v>39059.300567129627</v>
      </c>
      <c r="S2124" s="14">
        <f t="shared" si="135"/>
        <v>42742.300567129627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s="10" t="s">
        <v>8290</v>
      </c>
      <c r="P2125">
        <f t="shared" si="132"/>
        <v>10</v>
      </c>
      <c r="Q2125">
        <f t="shared" si="133"/>
        <v>10</v>
      </c>
      <c r="R2125" s="14">
        <f t="shared" si="134"/>
        <v>36545.424849537041</v>
      </c>
      <c r="S2125" s="14">
        <f t="shared" si="135"/>
        <v>40252.290972222225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s="10" t="s">
        <v>8290</v>
      </c>
      <c r="P2126">
        <f t="shared" si="132"/>
        <v>10</v>
      </c>
      <c r="Q2126">
        <f t="shared" si="133"/>
        <v>23</v>
      </c>
      <c r="R2126" s="14">
        <f t="shared" si="134"/>
        <v>36811.028182870366</v>
      </c>
      <c r="S2126" s="14">
        <f t="shared" si="135"/>
        <v>40512.208333333336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s="10" t="s">
        <v>8290</v>
      </c>
      <c r="P2127">
        <f t="shared" si="132"/>
        <v>1</v>
      </c>
      <c r="Q2127">
        <f t="shared" si="133"/>
        <v>31.56</v>
      </c>
      <c r="R2127" s="14">
        <f t="shared" si="134"/>
        <v>38538.023530092592</v>
      </c>
      <c r="S2127" s="14">
        <f t="shared" si="135"/>
        <v>42221.023530092592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s="10" t="s">
        <v>8290</v>
      </c>
      <c r="P2128">
        <f t="shared" si="132"/>
        <v>0</v>
      </c>
      <c r="Q2128">
        <f t="shared" si="133"/>
        <v>5</v>
      </c>
      <c r="R2128" s="14">
        <f t="shared" si="134"/>
        <v>38298.973229166666</v>
      </c>
      <c r="S2128" s="14">
        <f t="shared" si="135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s="10" t="s">
        <v>8290</v>
      </c>
      <c r="P2129">
        <f t="shared" si="132"/>
        <v>29</v>
      </c>
      <c r="Q2129">
        <f t="shared" si="133"/>
        <v>34.22</v>
      </c>
      <c r="R2129" s="14">
        <f t="shared" si="134"/>
        <v>38392.50535879629</v>
      </c>
      <c r="S2129" s="14">
        <f t="shared" si="135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s="10" t="s">
        <v>8290</v>
      </c>
      <c r="P2130">
        <f t="shared" si="132"/>
        <v>0</v>
      </c>
      <c r="Q2130">
        <f t="shared" si="133"/>
        <v>25</v>
      </c>
      <c r="R2130" s="14">
        <f t="shared" si="134"/>
        <v>38190.772789351853</v>
      </c>
      <c r="S2130" s="14">
        <f t="shared" si="135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s="10" t="s">
        <v>8290</v>
      </c>
      <c r="P2131">
        <f t="shared" si="132"/>
        <v>12</v>
      </c>
      <c r="Q2131">
        <f t="shared" si="133"/>
        <v>19.670000000000002</v>
      </c>
      <c r="R2131" s="14">
        <f t="shared" si="134"/>
        <v>38756.024305555555</v>
      </c>
      <c r="S2131" s="14">
        <f t="shared" si="135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s="10" t="s">
        <v>8290</v>
      </c>
      <c r="P2132">
        <f t="shared" si="132"/>
        <v>0</v>
      </c>
      <c r="Q2132">
        <f t="shared" si="133"/>
        <v>21.25</v>
      </c>
      <c r="R2132" s="14">
        <f t="shared" si="134"/>
        <v>38179.086377314816</v>
      </c>
      <c r="S2132" s="14">
        <f t="shared" si="135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s="10" t="s">
        <v>8290</v>
      </c>
      <c r="P2133">
        <f t="shared" si="132"/>
        <v>5</v>
      </c>
      <c r="Q2133">
        <f t="shared" si="133"/>
        <v>8.33</v>
      </c>
      <c r="R2133" s="14">
        <f t="shared" si="134"/>
        <v>38514.207071759258</v>
      </c>
      <c r="S2133" s="14">
        <f t="shared" si="135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s="10" t="s">
        <v>8290</v>
      </c>
      <c r="P2134">
        <f t="shared" si="132"/>
        <v>2</v>
      </c>
      <c r="Q2134">
        <f t="shared" si="133"/>
        <v>21.34</v>
      </c>
      <c r="R2134" s="14">
        <f t="shared" si="134"/>
        <v>37990.487175925926</v>
      </c>
      <c r="S2134" s="14">
        <f t="shared" si="135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s="10" t="s">
        <v>8290</v>
      </c>
      <c r="P2135">
        <f t="shared" si="132"/>
        <v>2</v>
      </c>
      <c r="Q2135">
        <f t="shared" si="133"/>
        <v>5.33</v>
      </c>
      <c r="R2135" s="14">
        <f t="shared" si="134"/>
        <v>36966.097210648149</v>
      </c>
      <c r="S2135" s="14">
        <f t="shared" si="135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s="10" t="s">
        <v>8290</v>
      </c>
      <c r="P2136">
        <f t="shared" si="132"/>
        <v>2</v>
      </c>
      <c r="Q2136">
        <f t="shared" si="133"/>
        <v>34.67</v>
      </c>
      <c r="R2136" s="14">
        <f t="shared" si="134"/>
        <v>37708.886469907404</v>
      </c>
      <c r="S2136" s="14">
        <f t="shared" si="135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s="10" t="s">
        <v>8290</v>
      </c>
      <c r="P2137">
        <f t="shared" si="132"/>
        <v>10</v>
      </c>
      <c r="Q2137">
        <f t="shared" si="133"/>
        <v>21.73</v>
      </c>
      <c r="R2137" s="14">
        <f t="shared" si="134"/>
        <v>37503.963344907403</v>
      </c>
      <c r="S2137" s="14">
        <f t="shared" si="135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s="10" t="s">
        <v>8290</v>
      </c>
      <c r="P2138">
        <f t="shared" si="132"/>
        <v>0</v>
      </c>
      <c r="Q2138">
        <f t="shared" si="133"/>
        <v>11.92</v>
      </c>
      <c r="R2138" s="14">
        <f t="shared" si="134"/>
        <v>37883.509097222224</v>
      </c>
      <c r="S2138" s="14">
        <f t="shared" si="135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s="10" t="s">
        <v>8290</v>
      </c>
      <c r="P2139">
        <f t="shared" si="132"/>
        <v>28</v>
      </c>
      <c r="Q2139">
        <f t="shared" si="133"/>
        <v>26.6</v>
      </c>
      <c r="R2139" s="14">
        <f t="shared" si="134"/>
        <v>38295.771168981482</v>
      </c>
      <c r="S2139" s="14">
        <f t="shared" si="135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s="10" t="s">
        <v>8290</v>
      </c>
      <c r="P2140">
        <f t="shared" si="132"/>
        <v>13</v>
      </c>
      <c r="Q2140">
        <f t="shared" si="133"/>
        <v>10.67</v>
      </c>
      <c r="R2140" s="14">
        <f t="shared" si="134"/>
        <v>37904.013182870374</v>
      </c>
      <c r="S2140" s="14">
        <f t="shared" si="135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s="10" t="s">
        <v>8290</v>
      </c>
      <c r="P2141">
        <f t="shared" si="132"/>
        <v>5</v>
      </c>
      <c r="Q2141">
        <f t="shared" si="133"/>
        <v>29.04</v>
      </c>
      <c r="R2141" s="14">
        <f t="shared" si="134"/>
        <v>38994.750092592592</v>
      </c>
      <c r="S2141" s="14">
        <f t="shared" si="135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s="10" t="s">
        <v>8290</v>
      </c>
      <c r="P2142">
        <f t="shared" si="132"/>
        <v>0</v>
      </c>
      <c r="Q2142">
        <f t="shared" si="133"/>
        <v>50.91</v>
      </c>
      <c r="R2142" s="14">
        <f t="shared" si="134"/>
        <v>37602.833611111113</v>
      </c>
      <c r="S2142" s="14">
        <f t="shared" si="135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s="10" t="s">
        <v>8290</v>
      </c>
      <c r="P2143">
        <f t="shared" si="132"/>
        <v>0</v>
      </c>
      <c r="Q2143">
        <f t="shared" si="133"/>
        <v>0</v>
      </c>
      <c r="R2143" s="14">
        <f t="shared" si="134"/>
        <v>38274.235636574071</v>
      </c>
      <c r="S2143" s="14">
        <f t="shared" si="135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s="10" t="s">
        <v>8290</v>
      </c>
      <c r="P2144">
        <f t="shared" si="132"/>
        <v>6</v>
      </c>
      <c r="Q2144">
        <f t="shared" si="133"/>
        <v>50.08</v>
      </c>
      <c r="R2144" s="14">
        <f t="shared" si="134"/>
        <v>38687.701504629629</v>
      </c>
      <c r="S2144" s="14">
        <f t="shared" si="135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s="10" t="s">
        <v>8290</v>
      </c>
      <c r="P2145">
        <f t="shared" si="132"/>
        <v>11</v>
      </c>
      <c r="Q2145">
        <f t="shared" si="133"/>
        <v>45</v>
      </c>
      <c r="R2145" s="14">
        <f t="shared" si="134"/>
        <v>36679.886712962965</v>
      </c>
      <c r="S2145" s="14">
        <f t="shared" si="135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s="10" t="s">
        <v>8290</v>
      </c>
      <c r="P2146">
        <f t="shared" si="132"/>
        <v>2</v>
      </c>
      <c r="Q2146">
        <f t="shared" si="133"/>
        <v>25.29</v>
      </c>
      <c r="R2146" s="14">
        <f t="shared" si="134"/>
        <v>37846.546759259261</v>
      </c>
      <c r="S2146" s="14">
        <f t="shared" si="135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s="10" t="s">
        <v>8290</v>
      </c>
      <c r="P2147">
        <f t="shared" si="132"/>
        <v>30</v>
      </c>
      <c r="Q2147">
        <f t="shared" si="133"/>
        <v>51.29</v>
      </c>
      <c r="R2147" s="14">
        <f t="shared" si="134"/>
        <v>37922.237430555557</v>
      </c>
      <c r="S2147" s="14">
        <f t="shared" si="135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s="10" t="s">
        <v>8290</v>
      </c>
      <c r="P2148">
        <f t="shared" si="132"/>
        <v>0</v>
      </c>
      <c r="Q2148">
        <f t="shared" si="133"/>
        <v>1</v>
      </c>
      <c r="R2148" s="14">
        <f t="shared" si="134"/>
        <v>38744.679513888885</v>
      </c>
      <c r="S2148" s="14">
        <f t="shared" si="135"/>
        <v>42411.679513888885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s="10" t="s">
        <v>8290</v>
      </c>
      <c r="P2149">
        <f t="shared" si="132"/>
        <v>1</v>
      </c>
      <c r="Q2149">
        <f t="shared" si="133"/>
        <v>49.38</v>
      </c>
      <c r="R2149" s="14">
        <f t="shared" si="134"/>
        <v>38274.295694444445</v>
      </c>
      <c r="S2149" s="14">
        <f t="shared" si="135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s="10" t="s">
        <v>8290</v>
      </c>
      <c r="P2150">
        <f t="shared" si="132"/>
        <v>2</v>
      </c>
      <c r="Q2150">
        <f t="shared" si="133"/>
        <v>1</v>
      </c>
      <c r="R2150" s="14">
        <f t="shared" si="134"/>
        <v>38413.733587962968</v>
      </c>
      <c r="S2150" s="14">
        <f t="shared" si="135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s="10" t="s">
        <v>8290</v>
      </c>
      <c r="P2151">
        <f t="shared" si="132"/>
        <v>0</v>
      </c>
      <c r="Q2151">
        <f t="shared" si="133"/>
        <v>0</v>
      </c>
      <c r="R2151" s="14">
        <f t="shared" si="134"/>
        <v>36702.024953703702</v>
      </c>
      <c r="S2151" s="14">
        <f t="shared" si="135"/>
        <v>40390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s="10" t="s">
        <v>8290</v>
      </c>
      <c r="P2152">
        <f t="shared" si="132"/>
        <v>1</v>
      </c>
      <c r="Q2152">
        <f t="shared" si="133"/>
        <v>101.25</v>
      </c>
      <c r="R2152" s="14">
        <f t="shared" si="134"/>
        <v>38881.284710648149</v>
      </c>
      <c r="S2152" s="14">
        <f t="shared" si="135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s="10" t="s">
        <v>8290</v>
      </c>
      <c r="P2153">
        <f t="shared" si="132"/>
        <v>0</v>
      </c>
      <c r="Q2153">
        <f t="shared" si="133"/>
        <v>19.670000000000002</v>
      </c>
      <c r="R2153" s="14">
        <f t="shared" si="134"/>
        <v>38867.847384259265</v>
      </c>
      <c r="S2153" s="14">
        <f t="shared" si="135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s="10" t="s">
        <v>8290</v>
      </c>
      <c r="P2154">
        <f t="shared" si="132"/>
        <v>0</v>
      </c>
      <c r="Q2154">
        <f t="shared" si="133"/>
        <v>12.5</v>
      </c>
      <c r="R2154" s="14">
        <f t="shared" si="134"/>
        <v>38030.832280092596</v>
      </c>
      <c r="S2154" s="14">
        <f t="shared" si="135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s="10" t="s">
        <v>8290</v>
      </c>
      <c r="P2155">
        <f t="shared" si="132"/>
        <v>0</v>
      </c>
      <c r="Q2155">
        <f t="shared" si="133"/>
        <v>8.5</v>
      </c>
      <c r="R2155" s="14">
        <f t="shared" si="134"/>
        <v>38321.911087962959</v>
      </c>
      <c r="S2155" s="14">
        <f t="shared" si="135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s="10" t="s">
        <v>8290</v>
      </c>
      <c r="P2156">
        <f t="shared" si="132"/>
        <v>1</v>
      </c>
      <c r="Q2156">
        <f t="shared" si="133"/>
        <v>1</v>
      </c>
      <c r="R2156" s="14">
        <f t="shared" si="134"/>
        <v>37994.632256944446</v>
      </c>
      <c r="S2156" s="14">
        <f t="shared" si="135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s="10" t="s">
        <v>8290</v>
      </c>
      <c r="P2157">
        <f t="shared" si="132"/>
        <v>2</v>
      </c>
      <c r="Q2157">
        <f t="shared" si="133"/>
        <v>23</v>
      </c>
      <c r="R2157" s="14">
        <f t="shared" si="134"/>
        <v>38777.747511574074</v>
      </c>
      <c r="S2157" s="14">
        <f t="shared" si="135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s="10" t="s">
        <v>8290</v>
      </c>
      <c r="P2158">
        <f t="shared" si="132"/>
        <v>3</v>
      </c>
      <c r="Q2158">
        <f t="shared" si="133"/>
        <v>17.989999999999998</v>
      </c>
      <c r="R2158" s="14">
        <f t="shared" si="134"/>
        <v>37835.85423611111</v>
      </c>
      <c r="S2158" s="14">
        <f t="shared" si="135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s="10" t="s">
        <v>8290</v>
      </c>
      <c r="P2159">
        <f t="shared" si="132"/>
        <v>28</v>
      </c>
      <c r="Q2159">
        <f t="shared" si="133"/>
        <v>370.95</v>
      </c>
      <c r="R2159" s="14">
        <f t="shared" si="134"/>
        <v>39041.98128472222</v>
      </c>
      <c r="S2159" s="14">
        <f t="shared" si="135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s="10" t="s">
        <v>8290</v>
      </c>
      <c r="P2160">
        <f t="shared" si="132"/>
        <v>7</v>
      </c>
      <c r="Q2160">
        <f t="shared" si="133"/>
        <v>63.57</v>
      </c>
      <c r="R2160" s="14">
        <f t="shared" si="134"/>
        <v>37611.853865740741</v>
      </c>
      <c r="S2160" s="14">
        <f t="shared" si="135"/>
        <v>41309.853865740741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s="10" t="s">
        <v>8290</v>
      </c>
      <c r="P2161">
        <f t="shared" si="132"/>
        <v>1</v>
      </c>
      <c r="Q2161">
        <f t="shared" si="133"/>
        <v>13</v>
      </c>
      <c r="R2161" s="14">
        <f t="shared" si="134"/>
        <v>37057.731180555551</v>
      </c>
      <c r="S2161" s="14">
        <f t="shared" si="135"/>
        <v>40740.731180555551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s="10" t="s">
        <v>8290</v>
      </c>
      <c r="P2162">
        <f t="shared" si="132"/>
        <v>1</v>
      </c>
      <c r="Q2162">
        <f t="shared" si="133"/>
        <v>5.31</v>
      </c>
      <c r="R2162" s="14">
        <f t="shared" si="134"/>
        <v>37365.711863425924</v>
      </c>
      <c r="S2162" s="14">
        <f t="shared" si="135"/>
        <v>41048.711863425924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s="10" t="s">
        <v>8282</v>
      </c>
      <c r="P2163">
        <f t="shared" si="132"/>
        <v>116</v>
      </c>
      <c r="Q2163">
        <f t="shared" si="133"/>
        <v>35.619999999999997</v>
      </c>
      <c r="R2163" s="14">
        <f t="shared" si="134"/>
        <v>38587.852534722217</v>
      </c>
      <c r="S2163" s="14">
        <f t="shared" si="135"/>
        <v>42270.852534722217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s="10" t="s">
        <v>8282</v>
      </c>
      <c r="P2164">
        <f t="shared" si="132"/>
        <v>112</v>
      </c>
      <c r="Q2164">
        <f t="shared" si="133"/>
        <v>87.1</v>
      </c>
      <c r="R2164" s="14">
        <f t="shared" si="134"/>
        <v>38160.766099537039</v>
      </c>
      <c r="S2164" s="14">
        <f t="shared" si="135"/>
        <v>41844.766099537039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s="10" t="s">
        <v>8282</v>
      </c>
      <c r="P2165">
        <f t="shared" si="132"/>
        <v>132</v>
      </c>
      <c r="Q2165">
        <f t="shared" si="133"/>
        <v>75.11</v>
      </c>
      <c r="R2165" s="14">
        <f t="shared" si="134"/>
        <v>38458.899537037039</v>
      </c>
      <c r="S2165" s="14">
        <f t="shared" si="135"/>
        <v>42163.159722222219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s="10" t="s">
        <v>8282</v>
      </c>
      <c r="P2166">
        <f t="shared" si="132"/>
        <v>103</v>
      </c>
      <c r="Q2166">
        <f t="shared" si="133"/>
        <v>68.010000000000005</v>
      </c>
      <c r="R2166" s="14">
        <f t="shared" si="134"/>
        <v>38862.71775462963</v>
      </c>
      <c r="S2166" s="14">
        <f t="shared" si="135"/>
        <v>42546.165972222225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s="10" t="s">
        <v>8282</v>
      </c>
      <c r="P2167">
        <f t="shared" si="132"/>
        <v>139</v>
      </c>
      <c r="Q2167">
        <f t="shared" si="133"/>
        <v>29.62</v>
      </c>
      <c r="R2167" s="14">
        <f t="shared" si="134"/>
        <v>38785.667071759264</v>
      </c>
      <c r="S2167" s="14">
        <f t="shared" si="135"/>
        <v>42468.625405092593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s="10" t="s">
        <v>8282</v>
      </c>
      <c r="P2168">
        <f t="shared" si="132"/>
        <v>147</v>
      </c>
      <c r="Q2168">
        <f t="shared" si="133"/>
        <v>91.63</v>
      </c>
      <c r="R2168" s="14">
        <f t="shared" si="134"/>
        <v>38280.838171296295</v>
      </c>
      <c r="S2168" s="14">
        <f t="shared" si="135"/>
        <v>41978.879837962959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s="10" t="s">
        <v>8282</v>
      </c>
      <c r="P2169">
        <f t="shared" si="132"/>
        <v>120</v>
      </c>
      <c r="Q2169">
        <f t="shared" si="133"/>
        <v>22.5</v>
      </c>
      <c r="R2169" s="14">
        <f t="shared" si="134"/>
        <v>37500.066400462965</v>
      </c>
      <c r="S2169" s="14">
        <f t="shared" si="135"/>
        <v>41167.066400462965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s="10" t="s">
        <v>8282</v>
      </c>
      <c r="P2170">
        <f t="shared" si="132"/>
        <v>122</v>
      </c>
      <c r="Q2170">
        <f t="shared" si="133"/>
        <v>64.37</v>
      </c>
      <c r="R2170" s="14">
        <f t="shared" si="134"/>
        <v>39092.600243055553</v>
      </c>
      <c r="S2170" s="14">
        <f t="shared" si="135"/>
        <v>42776.208333333328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s="10" t="s">
        <v>8282</v>
      </c>
      <c r="P2171">
        <f t="shared" si="132"/>
        <v>100</v>
      </c>
      <c r="Q2171">
        <f t="shared" si="133"/>
        <v>21.86</v>
      </c>
      <c r="R2171" s="14">
        <f t="shared" si="134"/>
        <v>39140.700821759259</v>
      </c>
      <c r="S2171" s="14">
        <f t="shared" si="135"/>
        <v>42796.700821759259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s="10" t="s">
        <v>8282</v>
      </c>
      <c r="P2172">
        <f t="shared" si="132"/>
        <v>181</v>
      </c>
      <c r="Q2172">
        <f t="shared" si="133"/>
        <v>33.32</v>
      </c>
      <c r="R2172" s="14">
        <f t="shared" si="134"/>
        <v>38545.750254629631</v>
      </c>
      <c r="S2172" s="14">
        <f t="shared" si="135"/>
        <v>42238.750254629631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s="10" t="s">
        <v>8282</v>
      </c>
      <c r="P2173">
        <f t="shared" si="132"/>
        <v>106</v>
      </c>
      <c r="Q2173">
        <f t="shared" si="133"/>
        <v>90.28</v>
      </c>
      <c r="R2173" s="14">
        <f t="shared" si="134"/>
        <v>38488.95711805555</v>
      </c>
      <c r="S2173" s="14">
        <f t="shared" si="135"/>
        <v>42177.208333333328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s="10" t="s">
        <v>8282</v>
      </c>
      <c r="P2174">
        <f t="shared" si="132"/>
        <v>100</v>
      </c>
      <c r="Q2174">
        <f t="shared" si="133"/>
        <v>76.92</v>
      </c>
      <c r="R2174" s="14">
        <f t="shared" si="134"/>
        <v>38429.580092592587</v>
      </c>
      <c r="S2174" s="14">
        <f t="shared" si="135"/>
        <v>42112.580092592587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s="10" t="s">
        <v>8282</v>
      </c>
      <c r="P2175">
        <f t="shared" si="132"/>
        <v>127</v>
      </c>
      <c r="Q2175">
        <f t="shared" si="133"/>
        <v>59.23</v>
      </c>
      <c r="R2175" s="14">
        <f t="shared" si="134"/>
        <v>37842.692627314813</v>
      </c>
      <c r="S2175" s="14">
        <f t="shared" si="135"/>
        <v>41527.165972222225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s="10" t="s">
        <v>8282</v>
      </c>
      <c r="P2176">
        <f t="shared" si="132"/>
        <v>103</v>
      </c>
      <c r="Q2176">
        <f t="shared" si="133"/>
        <v>65.38</v>
      </c>
      <c r="R2176" s="14">
        <f t="shared" si="134"/>
        <v>38812.542905092589</v>
      </c>
      <c r="S2176" s="14">
        <f t="shared" si="135"/>
        <v>42495.542905092589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s="10" t="s">
        <v>8282</v>
      </c>
      <c r="P2177">
        <f t="shared" si="132"/>
        <v>250</v>
      </c>
      <c r="Q2177">
        <f t="shared" si="133"/>
        <v>67.31</v>
      </c>
      <c r="R2177" s="14">
        <f t="shared" si="134"/>
        <v>38912.009097222224</v>
      </c>
      <c r="S2177" s="14">
        <f t="shared" si="135"/>
        <v>42572.009097222224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s="10" t="s">
        <v>8282</v>
      </c>
      <c r="P2178">
        <f t="shared" si="132"/>
        <v>126</v>
      </c>
      <c r="Q2178">
        <f t="shared" si="133"/>
        <v>88.75</v>
      </c>
      <c r="R2178" s="14">
        <f t="shared" si="134"/>
        <v>38443.633206018523</v>
      </c>
      <c r="S2178" s="14">
        <f t="shared" si="135"/>
        <v>42126.633206018523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s="10" t="s">
        <v>8282</v>
      </c>
      <c r="P2179">
        <f t="shared" ref="P2179:P2242" si="136">ROUND(E2179/D2179 *100, 0)</f>
        <v>100</v>
      </c>
      <c r="Q2179">
        <f t="shared" ref="Q2179:Q2242" si="137">IFERROR(ROUND(E2179/L2179, 2), 0)</f>
        <v>65.87</v>
      </c>
      <c r="R2179" s="14">
        <f t="shared" ref="R2179:R2242" si="138">(((J2179/60)/60)/24) + DATE(1960,1, 1)</f>
        <v>38849.250775462962</v>
      </c>
      <c r="S2179" s="14">
        <f t="shared" ref="S2179:S2242" si="139">(((I2179/60)/60)/24) + DATE(1970, 1, 1)</f>
        <v>42527.250775462962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s="10" t="s">
        <v>8282</v>
      </c>
      <c r="P2180">
        <f t="shared" si="136"/>
        <v>139</v>
      </c>
      <c r="Q2180">
        <f t="shared" si="137"/>
        <v>40.35</v>
      </c>
      <c r="R2180" s="14">
        <f t="shared" si="138"/>
        <v>39070.63653935185</v>
      </c>
      <c r="S2180" s="14">
        <f t="shared" si="139"/>
        <v>42753.63653935185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s="10" t="s">
        <v>8282</v>
      </c>
      <c r="P2181">
        <f t="shared" si="136"/>
        <v>161</v>
      </c>
      <c r="Q2181">
        <f t="shared" si="137"/>
        <v>76.86</v>
      </c>
      <c r="R2181" s="14">
        <f t="shared" si="138"/>
        <v>38422.171203703707</v>
      </c>
      <c r="S2181" s="14">
        <f t="shared" si="139"/>
        <v>42105.171203703707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s="10" t="s">
        <v>8282</v>
      </c>
      <c r="P2182">
        <f t="shared" si="136"/>
        <v>107</v>
      </c>
      <c r="Q2182">
        <f t="shared" si="137"/>
        <v>68.709999999999994</v>
      </c>
      <c r="R2182" s="14">
        <f t="shared" si="138"/>
        <v>38626.669768518521</v>
      </c>
      <c r="S2182" s="14">
        <f t="shared" si="139"/>
        <v>42321.711435185185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s="10" t="s">
        <v>8307</v>
      </c>
      <c r="P2183">
        <f t="shared" si="136"/>
        <v>153</v>
      </c>
      <c r="Q2183">
        <f t="shared" si="137"/>
        <v>57.77</v>
      </c>
      <c r="R2183" s="14">
        <f t="shared" si="138"/>
        <v>39120.005243055552</v>
      </c>
      <c r="S2183" s="14">
        <f t="shared" si="139"/>
        <v>42787.005243055552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s="10" t="s">
        <v>8307</v>
      </c>
      <c r="P2184">
        <f t="shared" si="136"/>
        <v>524</v>
      </c>
      <c r="Q2184">
        <f t="shared" si="137"/>
        <v>44.17</v>
      </c>
      <c r="R2184" s="14">
        <f t="shared" si="138"/>
        <v>38226.900752314818</v>
      </c>
      <c r="S2184" s="14">
        <f t="shared" si="139"/>
        <v>41914.900752314818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s="10" t="s">
        <v>8307</v>
      </c>
      <c r="P2185">
        <f t="shared" si="136"/>
        <v>489</v>
      </c>
      <c r="Q2185">
        <f t="shared" si="137"/>
        <v>31.57</v>
      </c>
      <c r="R2185" s="14">
        <f t="shared" si="138"/>
        <v>39092.365474537044</v>
      </c>
      <c r="S2185" s="14">
        <f t="shared" si="139"/>
        <v>42775.208333333328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s="10" t="s">
        <v>8307</v>
      </c>
      <c r="P2186">
        <f t="shared" si="136"/>
        <v>285</v>
      </c>
      <c r="Q2186">
        <f t="shared" si="137"/>
        <v>107.05</v>
      </c>
      <c r="R2186" s="14">
        <f t="shared" si="138"/>
        <v>38727.690289351856</v>
      </c>
      <c r="S2186" s="14">
        <f t="shared" si="139"/>
        <v>42394.666666666672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s="10" t="s">
        <v>8307</v>
      </c>
      <c r="P2187">
        <f t="shared" si="136"/>
        <v>1857</v>
      </c>
      <c r="Q2187">
        <f t="shared" si="137"/>
        <v>149.03</v>
      </c>
      <c r="R2187" s="14">
        <f t="shared" si="138"/>
        <v>37666.349988425929</v>
      </c>
      <c r="S2187" s="14">
        <f t="shared" si="139"/>
        <v>41359.349988425929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s="10" t="s">
        <v>8307</v>
      </c>
      <c r="P2188">
        <f t="shared" si="136"/>
        <v>110</v>
      </c>
      <c r="Q2188">
        <f t="shared" si="137"/>
        <v>55.96</v>
      </c>
      <c r="R2188" s="14">
        <f t="shared" si="138"/>
        <v>38930.615081018521</v>
      </c>
      <c r="S2188" s="14">
        <f t="shared" si="139"/>
        <v>42620.083333333328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s="10" t="s">
        <v>8307</v>
      </c>
      <c r="P2189">
        <f t="shared" si="136"/>
        <v>1015</v>
      </c>
      <c r="Q2189">
        <f t="shared" si="137"/>
        <v>56.97</v>
      </c>
      <c r="R2189" s="14">
        <f t="shared" si="138"/>
        <v>38415.209097222221</v>
      </c>
      <c r="S2189" s="14">
        <f t="shared" si="139"/>
        <v>42097.165972222225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s="10" t="s">
        <v>8307</v>
      </c>
      <c r="P2190">
        <f t="shared" si="136"/>
        <v>412</v>
      </c>
      <c r="Q2190">
        <f t="shared" si="137"/>
        <v>44.06</v>
      </c>
      <c r="R2190" s="14">
        <f t="shared" si="138"/>
        <v>38980.586122685185</v>
      </c>
      <c r="S2190" s="14">
        <f t="shared" si="139"/>
        <v>42668.708333333328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s="10" t="s">
        <v>8307</v>
      </c>
      <c r="P2191">
        <f t="shared" si="136"/>
        <v>503</v>
      </c>
      <c r="Q2191">
        <f t="shared" si="137"/>
        <v>68.63</v>
      </c>
      <c r="R2191" s="14">
        <f t="shared" si="138"/>
        <v>38814.788194444445</v>
      </c>
      <c r="S2191" s="14">
        <f t="shared" si="139"/>
        <v>42481.916666666672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s="10" t="s">
        <v>8307</v>
      </c>
      <c r="P2192">
        <f t="shared" si="136"/>
        <v>185</v>
      </c>
      <c r="Q2192">
        <f t="shared" si="137"/>
        <v>65.319999999999993</v>
      </c>
      <c r="R2192" s="14">
        <f t="shared" si="138"/>
        <v>38764.625046296293</v>
      </c>
      <c r="S2192" s="14">
        <f t="shared" si="139"/>
        <v>42452.290972222225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s="10" t="s">
        <v>8307</v>
      </c>
      <c r="P2193">
        <f t="shared" si="136"/>
        <v>120</v>
      </c>
      <c r="Q2193">
        <f t="shared" si="137"/>
        <v>35.92</v>
      </c>
      <c r="R2193" s="14">
        <f t="shared" si="138"/>
        <v>39115.833645833336</v>
      </c>
      <c r="S2193" s="14">
        <f t="shared" si="139"/>
        <v>42780.833645833336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s="10" t="s">
        <v>8307</v>
      </c>
      <c r="P2194">
        <f t="shared" si="136"/>
        <v>1081</v>
      </c>
      <c r="Q2194">
        <f t="shared" si="137"/>
        <v>40.07</v>
      </c>
      <c r="R2194" s="14">
        <f t="shared" si="138"/>
        <v>39038.8512037037</v>
      </c>
      <c r="S2194" s="14">
        <f t="shared" si="139"/>
        <v>42719.958333333328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s="10" t="s">
        <v>8307</v>
      </c>
      <c r="P2195">
        <f t="shared" si="136"/>
        <v>452</v>
      </c>
      <c r="Q2195">
        <f t="shared" si="137"/>
        <v>75.650000000000006</v>
      </c>
      <c r="R2195" s="14">
        <f t="shared" si="138"/>
        <v>39011.405925925923</v>
      </c>
      <c r="S2195" s="14">
        <f t="shared" si="139"/>
        <v>42695.207638888889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s="10" t="s">
        <v>8307</v>
      </c>
      <c r="P2196">
        <f t="shared" si="136"/>
        <v>537</v>
      </c>
      <c r="Q2196">
        <f t="shared" si="137"/>
        <v>61.2</v>
      </c>
      <c r="R2196" s="14">
        <f t="shared" si="138"/>
        <v>38772.757986111115</v>
      </c>
      <c r="S2196" s="14">
        <f t="shared" si="139"/>
        <v>42455.716319444444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s="10" t="s">
        <v>8307</v>
      </c>
      <c r="P2197">
        <f t="shared" si="136"/>
        <v>120</v>
      </c>
      <c r="Q2197">
        <f t="shared" si="137"/>
        <v>48.13</v>
      </c>
      <c r="R2197" s="14">
        <f t="shared" si="138"/>
        <v>38544.771990740745</v>
      </c>
      <c r="S2197" s="14">
        <f t="shared" si="139"/>
        <v>42227.771990740745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s="10" t="s">
        <v>8307</v>
      </c>
      <c r="P2198">
        <f t="shared" si="136"/>
        <v>114</v>
      </c>
      <c r="Q2198">
        <f t="shared" si="137"/>
        <v>68.11</v>
      </c>
      <c r="R2198" s="14">
        <f t="shared" si="138"/>
        <v>39022.487291666665</v>
      </c>
      <c r="S2198" s="14">
        <f t="shared" si="139"/>
        <v>42706.291666666672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s="10" t="s">
        <v>8307</v>
      </c>
      <c r="P2199">
        <f t="shared" si="136"/>
        <v>951</v>
      </c>
      <c r="Q2199">
        <f t="shared" si="137"/>
        <v>65.89</v>
      </c>
      <c r="R2199" s="14">
        <f t="shared" si="138"/>
        <v>38380.584016203706</v>
      </c>
      <c r="S2199" s="14">
        <f t="shared" si="139"/>
        <v>42063.584016203706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s="10" t="s">
        <v>8307</v>
      </c>
      <c r="P2200">
        <f t="shared" si="136"/>
        <v>133</v>
      </c>
      <c r="Q2200">
        <f t="shared" si="137"/>
        <v>81.650000000000006</v>
      </c>
      <c r="R2200" s="14">
        <f t="shared" si="138"/>
        <v>38639.513888888891</v>
      </c>
      <c r="S2200" s="14">
        <f t="shared" si="139"/>
        <v>42322.555555555555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s="10" t="s">
        <v>8307</v>
      </c>
      <c r="P2201">
        <f t="shared" si="136"/>
        <v>147</v>
      </c>
      <c r="Q2201">
        <f t="shared" si="137"/>
        <v>52.7</v>
      </c>
      <c r="R2201" s="14">
        <f t="shared" si="138"/>
        <v>38609.416643518518</v>
      </c>
      <c r="S2201" s="14">
        <f t="shared" si="139"/>
        <v>42292.416643518518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s="10" t="s">
        <v>8307</v>
      </c>
      <c r="P2202">
        <f t="shared" si="136"/>
        <v>542</v>
      </c>
      <c r="Q2202">
        <f t="shared" si="137"/>
        <v>41.23</v>
      </c>
      <c r="R2202" s="14">
        <f t="shared" si="138"/>
        <v>38510.625787037032</v>
      </c>
      <c r="S2202" s="14">
        <f t="shared" si="139"/>
        <v>42191.125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s="10" t="s">
        <v>8286</v>
      </c>
      <c r="P2203">
        <f t="shared" si="136"/>
        <v>383</v>
      </c>
      <c r="Q2203">
        <f t="shared" si="137"/>
        <v>15.04</v>
      </c>
      <c r="R2203" s="14">
        <f t="shared" si="138"/>
        <v>37623.846817129634</v>
      </c>
      <c r="S2203" s="14">
        <f t="shared" si="139"/>
        <v>41290.846817129634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s="10" t="s">
        <v>8286</v>
      </c>
      <c r="P2204">
        <f t="shared" si="136"/>
        <v>704</v>
      </c>
      <c r="Q2204">
        <f t="shared" si="137"/>
        <v>39.07</v>
      </c>
      <c r="R2204" s="14">
        <f t="shared" si="138"/>
        <v>37531.849166666667</v>
      </c>
      <c r="S2204" s="14">
        <f t="shared" si="139"/>
        <v>41214.849166666667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s="10" t="s">
        <v>8286</v>
      </c>
      <c r="P2205">
        <f t="shared" si="136"/>
        <v>110</v>
      </c>
      <c r="Q2205">
        <f t="shared" si="137"/>
        <v>43.82</v>
      </c>
      <c r="R2205" s="14">
        <f t="shared" si="138"/>
        <v>38588.85974537037</v>
      </c>
      <c r="S2205" s="14">
        <f t="shared" si="139"/>
        <v>42271.85974537037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s="10" t="s">
        <v>8286</v>
      </c>
      <c r="P2206">
        <f t="shared" si="136"/>
        <v>133</v>
      </c>
      <c r="Q2206">
        <f t="shared" si="137"/>
        <v>27.3</v>
      </c>
      <c r="R2206" s="14">
        <f t="shared" si="138"/>
        <v>37659.311562499999</v>
      </c>
      <c r="S2206" s="14">
        <f t="shared" si="139"/>
        <v>41342.311562499999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s="10" t="s">
        <v>8286</v>
      </c>
      <c r="P2207">
        <f t="shared" si="136"/>
        <v>152</v>
      </c>
      <c r="Q2207">
        <f t="shared" si="137"/>
        <v>42.22</v>
      </c>
      <c r="R2207" s="14">
        <f t="shared" si="138"/>
        <v>37378.82163194444</v>
      </c>
      <c r="S2207" s="14">
        <f t="shared" si="139"/>
        <v>41061.82163194444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s="10" t="s">
        <v>8286</v>
      </c>
      <c r="P2208">
        <f t="shared" si="136"/>
        <v>103</v>
      </c>
      <c r="Q2208">
        <f t="shared" si="137"/>
        <v>33.24</v>
      </c>
      <c r="R2208" s="14">
        <f t="shared" si="138"/>
        <v>37344.257222222222</v>
      </c>
      <c r="S2208" s="14">
        <f t="shared" si="139"/>
        <v>41015.257222222222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s="10" t="s">
        <v>8286</v>
      </c>
      <c r="P2209">
        <f t="shared" si="136"/>
        <v>100</v>
      </c>
      <c r="Q2209">
        <f t="shared" si="137"/>
        <v>285.70999999999998</v>
      </c>
      <c r="R2209" s="14">
        <f t="shared" si="138"/>
        <v>37911.194131944445</v>
      </c>
      <c r="S2209" s="14">
        <f t="shared" si="139"/>
        <v>41594.235798611109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s="10" t="s">
        <v>8286</v>
      </c>
      <c r="P2210">
        <f t="shared" si="136"/>
        <v>102</v>
      </c>
      <c r="Q2210">
        <f t="shared" si="137"/>
        <v>42.33</v>
      </c>
      <c r="R2210" s="14">
        <f t="shared" si="138"/>
        <v>37293.882245370369</v>
      </c>
      <c r="S2210" s="14">
        <f t="shared" si="139"/>
        <v>41006.166666666664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s="10" t="s">
        <v>8286</v>
      </c>
      <c r="P2211">
        <f t="shared" si="136"/>
        <v>151</v>
      </c>
      <c r="Q2211">
        <f t="shared" si="137"/>
        <v>50.27</v>
      </c>
      <c r="R2211" s="14">
        <f t="shared" si="138"/>
        <v>38079.479675925926</v>
      </c>
      <c r="S2211" s="14">
        <f t="shared" si="139"/>
        <v>41743.958333333336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s="10" t="s">
        <v>8286</v>
      </c>
      <c r="P2212">
        <f t="shared" si="136"/>
        <v>111</v>
      </c>
      <c r="Q2212">
        <f t="shared" si="137"/>
        <v>61.9</v>
      </c>
      <c r="R2212" s="14">
        <f t="shared" si="138"/>
        <v>37303.066087962965</v>
      </c>
      <c r="S2212" s="14">
        <f t="shared" si="139"/>
        <v>41013.73333333333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s="10" t="s">
        <v>8286</v>
      </c>
      <c r="P2213">
        <f t="shared" si="136"/>
        <v>196</v>
      </c>
      <c r="Q2213">
        <f t="shared" si="137"/>
        <v>40.75</v>
      </c>
      <c r="R2213" s="14">
        <f t="shared" si="138"/>
        <v>38063.785011574073</v>
      </c>
      <c r="S2213" s="14">
        <f t="shared" si="139"/>
        <v>41739.290972222225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s="10" t="s">
        <v>8286</v>
      </c>
      <c r="P2214">
        <f t="shared" si="136"/>
        <v>114</v>
      </c>
      <c r="Q2214">
        <f t="shared" si="137"/>
        <v>55.8</v>
      </c>
      <c r="R2214" s="14">
        <f t="shared" si="138"/>
        <v>37895.747418981482</v>
      </c>
      <c r="S2214" s="14">
        <f t="shared" si="139"/>
        <v>41582.041666666664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s="10" t="s">
        <v>8286</v>
      </c>
      <c r="P2215">
        <f t="shared" si="136"/>
        <v>200</v>
      </c>
      <c r="Q2215">
        <f t="shared" si="137"/>
        <v>10</v>
      </c>
      <c r="R2215" s="14">
        <f t="shared" si="138"/>
        <v>38456.826145833329</v>
      </c>
      <c r="S2215" s="14">
        <f t="shared" si="139"/>
        <v>42139.826145833329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s="10" t="s">
        <v>8286</v>
      </c>
      <c r="P2216">
        <f t="shared" si="136"/>
        <v>293</v>
      </c>
      <c r="Q2216">
        <f t="shared" si="137"/>
        <v>73.13</v>
      </c>
      <c r="R2216" s="14">
        <f t="shared" si="138"/>
        <v>37993.792222222226</v>
      </c>
      <c r="S2216" s="14">
        <f t="shared" si="139"/>
        <v>41676.792222222226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s="10" t="s">
        <v>8286</v>
      </c>
      <c r="P2217">
        <f t="shared" si="136"/>
        <v>156</v>
      </c>
      <c r="Q2217">
        <f t="shared" si="137"/>
        <v>26.06</v>
      </c>
      <c r="R2217" s="14">
        <f t="shared" si="138"/>
        <v>37305.717268518521</v>
      </c>
      <c r="S2217" s="14">
        <f t="shared" si="139"/>
        <v>40981.290972222225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s="10" t="s">
        <v>8286</v>
      </c>
      <c r="P2218">
        <f t="shared" si="136"/>
        <v>106</v>
      </c>
      <c r="Q2218">
        <f t="shared" si="137"/>
        <v>22.64</v>
      </c>
      <c r="R2218" s="14">
        <f t="shared" si="138"/>
        <v>38541.751678240747</v>
      </c>
      <c r="S2218" s="14">
        <f t="shared" si="139"/>
        <v>42208.751678240747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s="10" t="s">
        <v>8286</v>
      </c>
      <c r="P2219">
        <f t="shared" si="136"/>
        <v>101</v>
      </c>
      <c r="Q2219">
        <f t="shared" si="137"/>
        <v>47.22</v>
      </c>
      <c r="R2219" s="14">
        <f t="shared" si="138"/>
        <v>38646.776770833334</v>
      </c>
      <c r="S2219" s="14">
        <f t="shared" si="139"/>
        <v>42310.333333333328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s="10" t="s">
        <v>8286</v>
      </c>
      <c r="P2220">
        <f t="shared" si="136"/>
        <v>123</v>
      </c>
      <c r="Q2220">
        <f t="shared" si="137"/>
        <v>32.32</v>
      </c>
      <c r="R2220" s="14">
        <f t="shared" si="138"/>
        <v>37474.812303240738</v>
      </c>
      <c r="S2220" s="14">
        <f t="shared" si="139"/>
        <v>41150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s="10" t="s">
        <v>8286</v>
      </c>
      <c r="P2221">
        <f t="shared" si="136"/>
        <v>102</v>
      </c>
      <c r="Q2221">
        <f t="shared" si="137"/>
        <v>53.42</v>
      </c>
      <c r="R2221" s="14">
        <f t="shared" si="138"/>
        <v>38552.718888888892</v>
      </c>
      <c r="S2221" s="14">
        <f t="shared" si="139"/>
        <v>42235.718888888892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s="10" t="s">
        <v>8286</v>
      </c>
      <c r="P2222">
        <f t="shared" si="136"/>
        <v>101</v>
      </c>
      <c r="Q2222">
        <f t="shared" si="137"/>
        <v>51.3</v>
      </c>
      <c r="R2222" s="14">
        <f t="shared" si="138"/>
        <v>37799.060601851852</v>
      </c>
      <c r="S2222" s="14">
        <f t="shared" si="139"/>
        <v>41482.060601851852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s="10" t="s">
        <v>8307</v>
      </c>
      <c r="P2223">
        <f t="shared" si="136"/>
        <v>108</v>
      </c>
      <c r="Q2223">
        <f t="shared" si="137"/>
        <v>37.200000000000003</v>
      </c>
      <c r="R2223" s="14">
        <f t="shared" si="138"/>
        <v>38799.666770833333</v>
      </c>
      <c r="S2223" s="14">
        <f t="shared" si="139"/>
        <v>42483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s="10" t="s">
        <v>8307</v>
      </c>
      <c r="P2224">
        <f t="shared" si="136"/>
        <v>163</v>
      </c>
      <c r="Q2224">
        <f t="shared" si="137"/>
        <v>27.1</v>
      </c>
      <c r="R2224" s="14">
        <f t="shared" si="138"/>
        <v>37253.787581018521</v>
      </c>
      <c r="S2224" s="14">
        <f t="shared" si="139"/>
        <v>40936.787581018521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s="10" t="s">
        <v>8307</v>
      </c>
      <c r="P2225">
        <f t="shared" si="136"/>
        <v>106</v>
      </c>
      <c r="Q2225">
        <f t="shared" si="137"/>
        <v>206.31</v>
      </c>
      <c r="R2225" s="14">
        <f t="shared" si="138"/>
        <v>38499.640833333338</v>
      </c>
      <c r="S2225" s="14">
        <f t="shared" si="139"/>
        <v>42182.640833333338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s="10" t="s">
        <v>8307</v>
      </c>
      <c r="P2226">
        <f t="shared" si="136"/>
        <v>243</v>
      </c>
      <c r="Q2226">
        <f t="shared" si="137"/>
        <v>82.15</v>
      </c>
      <c r="R2226" s="14">
        <f t="shared" si="138"/>
        <v>38991.667534722219</v>
      </c>
      <c r="S2226" s="14">
        <f t="shared" si="139"/>
        <v>42672.791666666672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s="10" t="s">
        <v>8307</v>
      </c>
      <c r="P2227">
        <f t="shared" si="136"/>
        <v>945</v>
      </c>
      <c r="Q2227">
        <f t="shared" si="137"/>
        <v>164.8</v>
      </c>
      <c r="R2227" s="14">
        <f t="shared" si="138"/>
        <v>38220.79184027778</v>
      </c>
      <c r="S2227" s="14">
        <f t="shared" si="139"/>
        <v>41903.79184027778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s="10" t="s">
        <v>8307</v>
      </c>
      <c r="P2228">
        <f t="shared" si="136"/>
        <v>108</v>
      </c>
      <c r="Q2228">
        <f t="shared" si="137"/>
        <v>60.82</v>
      </c>
      <c r="R2228" s="14">
        <f t="shared" si="138"/>
        <v>38728.79886574074</v>
      </c>
      <c r="S2228" s="14">
        <f t="shared" si="139"/>
        <v>42412.207638888889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s="10" t="s">
        <v>8307</v>
      </c>
      <c r="P2229">
        <f t="shared" si="136"/>
        <v>157</v>
      </c>
      <c r="Q2229">
        <f t="shared" si="137"/>
        <v>67.97</v>
      </c>
      <c r="R2229" s="14">
        <f t="shared" si="138"/>
        <v>37908.807349537034</v>
      </c>
      <c r="S2229" s="14">
        <f t="shared" si="139"/>
        <v>41591.849016203705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s="10" t="s">
        <v>8307</v>
      </c>
      <c r="P2230">
        <f t="shared" si="136"/>
        <v>1174</v>
      </c>
      <c r="Q2230">
        <f t="shared" si="137"/>
        <v>81.56</v>
      </c>
      <c r="R2230" s="14">
        <f t="shared" si="138"/>
        <v>38549.278194444443</v>
      </c>
      <c r="S2230" s="14">
        <f t="shared" si="139"/>
        <v>42232.278194444443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s="10" t="s">
        <v>8307</v>
      </c>
      <c r="P2231">
        <f t="shared" si="136"/>
        <v>171</v>
      </c>
      <c r="Q2231">
        <f t="shared" si="137"/>
        <v>25.43</v>
      </c>
      <c r="R2231" s="14">
        <f t="shared" si="138"/>
        <v>37831.664247685185</v>
      </c>
      <c r="S2231" s="14">
        <f t="shared" si="139"/>
        <v>41520.166666666664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s="10" t="s">
        <v>8307</v>
      </c>
      <c r="P2232">
        <f t="shared" si="136"/>
        <v>126</v>
      </c>
      <c r="Q2232">
        <f t="shared" si="137"/>
        <v>21.5</v>
      </c>
      <c r="R2232" s="14">
        <f t="shared" si="138"/>
        <v>38071.881099537037</v>
      </c>
      <c r="S2232" s="14">
        <f t="shared" si="139"/>
        <v>41754.881099537037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s="10" t="s">
        <v>8307</v>
      </c>
      <c r="P2233">
        <f t="shared" si="136"/>
        <v>1212</v>
      </c>
      <c r="Q2233">
        <f t="shared" si="137"/>
        <v>27.23</v>
      </c>
      <c r="R2233" s="14">
        <f t="shared" si="138"/>
        <v>37770.910891203705</v>
      </c>
      <c r="S2233" s="14">
        <f t="shared" si="139"/>
        <v>41450.208333333336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s="10" t="s">
        <v>8307</v>
      </c>
      <c r="P2234">
        <f t="shared" si="136"/>
        <v>496</v>
      </c>
      <c r="Q2234">
        <f t="shared" si="137"/>
        <v>25.09</v>
      </c>
      <c r="R2234" s="14">
        <f t="shared" si="138"/>
        <v>38153.794074074074</v>
      </c>
      <c r="S2234" s="14">
        <f t="shared" si="139"/>
        <v>41839.125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s="10" t="s">
        <v>8307</v>
      </c>
      <c r="P2235">
        <f t="shared" si="136"/>
        <v>332</v>
      </c>
      <c r="Q2235">
        <f t="shared" si="137"/>
        <v>21.23</v>
      </c>
      <c r="R2235" s="14">
        <f t="shared" si="138"/>
        <v>38678.378923611104</v>
      </c>
      <c r="S2235" s="14">
        <f t="shared" si="139"/>
        <v>42352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s="10" t="s">
        <v>8307</v>
      </c>
      <c r="P2236">
        <f t="shared" si="136"/>
        <v>1165</v>
      </c>
      <c r="Q2236">
        <f t="shared" si="137"/>
        <v>41.61</v>
      </c>
      <c r="R2236" s="14">
        <f t="shared" si="138"/>
        <v>39057.824618055558</v>
      </c>
      <c r="S2236" s="14">
        <f t="shared" si="139"/>
        <v>42740.824618055558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s="10" t="s">
        <v>8307</v>
      </c>
      <c r="P2237">
        <f t="shared" si="136"/>
        <v>153</v>
      </c>
      <c r="Q2237">
        <f t="shared" si="137"/>
        <v>135.59</v>
      </c>
      <c r="R2237" s="14">
        <f t="shared" si="138"/>
        <v>38409.022118055553</v>
      </c>
      <c r="S2237" s="14">
        <f t="shared" si="139"/>
        <v>42091.980451388896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s="10" t="s">
        <v>8307</v>
      </c>
      <c r="P2238">
        <f t="shared" si="136"/>
        <v>537</v>
      </c>
      <c r="Q2238">
        <f t="shared" si="137"/>
        <v>22.12</v>
      </c>
      <c r="R2238" s="14">
        <f t="shared" si="138"/>
        <v>38718.617164351846</v>
      </c>
      <c r="S2238" s="14">
        <f t="shared" si="139"/>
        <v>42401.617164351846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s="10" t="s">
        <v>8307</v>
      </c>
      <c r="P2239">
        <f t="shared" si="136"/>
        <v>353</v>
      </c>
      <c r="Q2239">
        <f t="shared" si="137"/>
        <v>64.63</v>
      </c>
      <c r="R2239" s="14">
        <f t="shared" si="138"/>
        <v>38262.003275462965</v>
      </c>
      <c r="S2239" s="14">
        <f t="shared" si="139"/>
        <v>41955.332638888889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s="10" t="s">
        <v>8307</v>
      </c>
      <c r="P2240">
        <f t="shared" si="136"/>
        <v>137</v>
      </c>
      <c r="Q2240">
        <f t="shared" si="137"/>
        <v>69.569999999999993</v>
      </c>
      <c r="R2240" s="14">
        <f t="shared" si="138"/>
        <v>39121.621712962966</v>
      </c>
      <c r="S2240" s="14">
        <f t="shared" si="139"/>
        <v>42804.621712962966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s="10" t="s">
        <v>8307</v>
      </c>
      <c r="P2241">
        <f t="shared" si="136"/>
        <v>128</v>
      </c>
      <c r="Q2241">
        <f t="shared" si="137"/>
        <v>75.13</v>
      </c>
      <c r="R2241" s="14">
        <f t="shared" si="138"/>
        <v>37919.958495370374</v>
      </c>
      <c r="S2241" s="14">
        <f t="shared" si="139"/>
        <v>41609.168055555558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s="10" t="s">
        <v>8307</v>
      </c>
      <c r="P2242">
        <f t="shared" si="136"/>
        <v>271</v>
      </c>
      <c r="Q2242">
        <f t="shared" si="137"/>
        <v>140.97999999999999</v>
      </c>
      <c r="R2242" s="14">
        <f t="shared" si="138"/>
        <v>38799.825740740736</v>
      </c>
      <c r="S2242" s="14">
        <f t="shared" si="139"/>
        <v>42482.825740740736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s="10" t="s">
        <v>8307</v>
      </c>
      <c r="P2243">
        <f t="shared" ref="P2243:P2306" si="140">ROUND(E2243/D2243 *100, 0)</f>
        <v>806</v>
      </c>
      <c r="Q2243">
        <f t="shared" ref="Q2243:Q2306" si="141">IFERROR(ROUND(E2243/L2243, 2), 0)</f>
        <v>49.47</v>
      </c>
      <c r="R2243" s="14">
        <f t="shared" ref="R2243:R2306" si="142">(((J2243/60)/60)/24) + DATE(1960,1, 1)</f>
        <v>39113.827546296292</v>
      </c>
      <c r="S2243" s="14">
        <f t="shared" ref="S2243:S2306" si="143">(((I2243/60)/60)/24) + DATE(1970, 1, 1)</f>
        <v>42796.827546296292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s="10" t="s">
        <v>8307</v>
      </c>
      <c r="P2244">
        <f t="shared" si="140"/>
        <v>1360</v>
      </c>
      <c r="Q2244">
        <f t="shared" si="141"/>
        <v>53.87</v>
      </c>
      <c r="R2244" s="14">
        <f t="shared" si="142"/>
        <v>37916.575613425928</v>
      </c>
      <c r="S2244" s="14">
        <f t="shared" si="143"/>
        <v>41605.126388888886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s="10" t="s">
        <v>8307</v>
      </c>
      <c r="P2245">
        <f t="shared" si="140"/>
        <v>930250</v>
      </c>
      <c r="Q2245">
        <f t="shared" si="141"/>
        <v>4.57</v>
      </c>
      <c r="R2245" s="14">
        <f t="shared" si="142"/>
        <v>39147.751041666663</v>
      </c>
      <c r="S2245" s="14">
        <f t="shared" si="143"/>
        <v>42807.125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s="10" t="s">
        <v>8307</v>
      </c>
      <c r="P2246">
        <f t="shared" si="140"/>
        <v>377</v>
      </c>
      <c r="Q2246">
        <f t="shared" si="141"/>
        <v>65</v>
      </c>
      <c r="R2246" s="14">
        <f t="shared" si="142"/>
        <v>38994.818819444445</v>
      </c>
      <c r="S2246" s="14">
        <f t="shared" si="143"/>
        <v>42659.854166666672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s="10" t="s">
        <v>8307</v>
      </c>
      <c r="P2247">
        <f t="shared" si="140"/>
        <v>2647</v>
      </c>
      <c r="Q2247">
        <f t="shared" si="141"/>
        <v>53.48</v>
      </c>
      <c r="R2247" s="14">
        <f t="shared" si="142"/>
        <v>38007.708530092597</v>
      </c>
      <c r="S2247" s="14">
        <f t="shared" si="143"/>
        <v>41691.75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s="10" t="s">
        <v>8307</v>
      </c>
      <c r="P2248">
        <f t="shared" si="140"/>
        <v>100</v>
      </c>
      <c r="Q2248">
        <f t="shared" si="141"/>
        <v>43.91</v>
      </c>
      <c r="R2248" s="14">
        <f t="shared" si="142"/>
        <v>38568.79178240741</v>
      </c>
      <c r="S2248" s="14">
        <f t="shared" si="143"/>
        <v>42251.79178240741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s="10" t="s">
        <v>8307</v>
      </c>
      <c r="P2249">
        <f t="shared" si="140"/>
        <v>104</v>
      </c>
      <c r="Q2249">
        <f t="shared" si="141"/>
        <v>50.85</v>
      </c>
      <c r="R2249" s="14">
        <f t="shared" si="142"/>
        <v>38547.666261574079</v>
      </c>
      <c r="S2249" s="14">
        <f t="shared" si="143"/>
        <v>42214.666261574079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s="10" t="s">
        <v>8307</v>
      </c>
      <c r="P2250">
        <f t="shared" si="140"/>
        <v>107</v>
      </c>
      <c r="Q2250">
        <f t="shared" si="141"/>
        <v>58.63</v>
      </c>
      <c r="R2250" s="14">
        <f t="shared" si="142"/>
        <v>39035.875902777778</v>
      </c>
      <c r="S2250" s="14">
        <f t="shared" si="143"/>
        <v>42718.875902777778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s="10" t="s">
        <v>8307</v>
      </c>
      <c r="P2251">
        <f t="shared" si="140"/>
        <v>169</v>
      </c>
      <c r="Q2251">
        <f t="shared" si="141"/>
        <v>32.82</v>
      </c>
      <c r="R2251" s="14">
        <f t="shared" si="142"/>
        <v>37683.703298611108</v>
      </c>
      <c r="S2251" s="14">
        <f t="shared" si="143"/>
        <v>41366.661631944444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s="10" t="s">
        <v>8307</v>
      </c>
      <c r="P2252">
        <f t="shared" si="140"/>
        <v>975</v>
      </c>
      <c r="Q2252">
        <f t="shared" si="141"/>
        <v>426.93</v>
      </c>
      <c r="R2252" s="14">
        <f t="shared" si="142"/>
        <v>39024.005474537036</v>
      </c>
      <c r="S2252" s="14">
        <f t="shared" si="143"/>
        <v>42707.0471412037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s="10" t="s">
        <v>8307</v>
      </c>
      <c r="P2253">
        <f t="shared" si="140"/>
        <v>134</v>
      </c>
      <c r="Q2253">
        <f t="shared" si="141"/>
        <v>23.81</v>
      </c>
      <c r="R2253" s="14">
        <f t="shared" si="142"/>
        <v>38193.34579861111</v>
      </c>
      <c r="S2253" s="14">
        <f t="shared" si="143"/>
        <v>41867.34579861111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s="10" t="s">
        <v>8307</v>
      </c>
      <c r="P2254">
        <f t="shared" si="140"/>
        <v>272</v>
      </c>
      <c r="Q2254">
        <f t="shared" si="141"/>
        <v>98.41</v>
      </c>
      <c r="R2254" s="14">
        <f t="shared" si="142"/>
        <v>38920.327986111108</v>
      </c>
      <c r="S2254" s="14">
        <f t="shared" si="143"/>
        <v>42588.327986111108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s="10" t="s">
        <v>8307</v>
      </c>
      <c r="P2255">
        <f t="shared" si="140"/>
        <v>113</v>
      </c>
      <c r="Q2255">
        <f t="shared" si="141"/>
        <v>107.32</v>
      </c>
      <c r="R2255" s="14">
        <f t="shared" si="142"/>
        <v>38643.631331018521</v>
      </c>
      <c r="S2255" s="14">
        <f t="shared" si="143"/>
        <v>42326.672997685186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s="10" t="s">
        <v>8307</v>
      </c>
      <c r="P2256">
        <f t="shared" si="140"/>
        <v>460</v>
      </c>
      <c r="Q2256">
        <f t="shared" si="141"/>
        <v>11.67</v>
      </c>
      <c r="R2256" s="14">
        <f t="shared" si="142"/>
        <v>39099.647777777776</v>
      </c>
      <c r="S2256" s="14">
        <f t="shared" si="143"/>
        <v>42759.647777777776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s="10" t="s">
        <v>8307</v>
      </c>
      <c r="P2257">
        <f t="shared" si="140"/>
        <v>287</v>
      </c>
      <c r="Q2257">
        <f t="shared" si="141"/>
        <v>41.78</v>
      </c>
      <c r="R2257" s="14">
        <f t="shared" si="142"/>
        <v>38814.951979166668</v>
      </c>
      <c r="S2257" s="14">
        <f t="shared" si="143"/>
        <v>42497.951979166668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s="10" t="s">
        <v>8307</v>
      </c>
      <c r="P2258">
        <f t="shared" si="140"/>
        <v>223</v>
      </c>
      <c r="Q2258">
        <f t="shared" si="141"/>
        <v>21.38</v>
      </c>
      <c r="R2258" s="14">
        <f t="shared" si="142"/>
        <v>39029.451921296291</v>
      </c>
      <c r="S2258" s="14">
        <f t="shared" si="143"/>
        <v>42696.451921296291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s="10" t="s">
        <v>8307</v>
      </c>
      <c r="P2259">
        <f t="shared" si="140"/>
        <v>636</v>
      </c>
      <c r="Q2259">
        <f t="shared" si="141"/>
        <v>94.1</v>
      </c>
      <c r="R2259" s="14">
        <f t="shared" si="142"/>
        <v>38852.936678240745</v>
      </c>
      <c r="S2259" s="14">
        <f t="shared" si="143"/>
        <v>42540.958333333328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s="10" t="s">
        <v>8307</v>
      </c>
      <c r="P2260">
        <f t="shared" si="140"/>
        <v>147</v>
      </c>
      <c r="Q2260">
        <f t="shared" si="141"/>
        <v>15.72</v>
      </c>
      <c r="R2260" s="14">
        <f t="shared" si="142"/>
        <v>38483.75100694444</v>
      </c>
      <c r="S2260" s="14">
        <f t="shared" si="143"/>
        <v>42166.75100694444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s="10" t="s">
        <v>8307</v>
      </c>
      <c r="P2261">
        <f t="shared" si="140"/>
        <v>1867</v>
      </c>
      <c r="Q2261">
        <f t="shared" si="141"/>
        <v>90.64</v>
      </c>
      <c r="R2261" s="14">
        <f t="shared" si="142"/>
        <v>39049.804814814815</v>
      </c>
      <c r="S2261" s="14">
        <f t="shared" si="143"/>
        <v>42712.804814814815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s="10" t="s">
        <v>8307</v>
      </c>
      <c r="P2262">
        <f t="shared" si="140"/>
        <v>327</v>
      </c>
      <c r="Q2262">
        <f t="shared" si="141"/>
        <v>97.3</v>
      </c>
      <c r="R2262" s="14">
        <f t="shared" si="142"/>
        <v>38042.016782407409</v>
      </c>
      <c r="S2262" s="14">
        <f t="shared" si="143"/>
        <v>41724.975115740745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s="10" t="s">
        <v>8307</v>
      </c>
      <c r="P2263">
        <f t="shared" si="140"/>
        <v>780</v>
      </c>
      <c r="Q2263">
        <f t="shared" si="141"/>
        <v>37.119999999999997</v>
      </c>
      <c r="R2263" s="14">
        <f t="shared" si="142"/>
        <v>39106.724768518514</v>
      </c>
      <c r="S2263" s="14">
        <f t="shared" si="143"/>
        <v>42780.724768518514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s="10" t="s">
        <v>8307</v>
      </c>
      <c r="P2264">
        <f t="shared" si="140"/>
        <v>154</v>
      </c>
      <c r="Q2264">
        <f t="shared" si="141"/>
        <v>28.1</v>
      </c>
      <c r="R2264" s="14">
        <f t="shared" si="142"/>
        <v>38273.585162037038</v>
      </c>
      <c r="S2264" s="14">
        <f t="shared" si="143"/>
        <v>41961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s="10" t="s">
        <v>8307</v>
      </c>
      <c r="P2265">
        <f t="shared" si="140"/>
        <v>116</v>
      </c>
      <c r="Q2265">
        <f t="shared" si="141"/>
        <v>144.43</v>
      </c>
      <c r="R2265" s="14">
        <f t="shared" si="142"/>
        <v>38361.832326388889</v>
      </c>
      <c r="S2265" s="14">
        <f t="shared" si="143"/>
        <v>42035.832326388889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s="10" t="s">
        <v>8307</v>
      </c>
      <c r="P2266">
        <f t="shared" si="140"/>
        <v>180</v>
      </c>
      <c r="Q2266">
        <f t="shared" si="141"/>
        <v>24.27</v>
      </c>
      <c r="R2266" s="14">
        <f t="shared" si="142"/>
        <v>38843.582337962958</v>
      </c>
      <c r="S2266" s="14">
        <f t="shared" si="143"/>
        <v>42513.125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s="10" t="s">
        <v>8307</v>
      </c>
      <c r="P2267">
        <f t="shared" si="140"/>
        <v>299</v>
      </c>
      <c r="Q2267">
        <f t="shared" si="141"/>
        <v>35.119999999999997</v>
      </c>
      <c r="R2267" s="14">
        <f t="shared" si="142"/>
        <v>39036.853090277778</v>
      </c>
      <c r="S2267" s="14">
        <f t="shared" si="143"/>
        <v>42696.853090277778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s="10" t="s">
        <v>8307</v>
      </c>
      <c r="P2268">
        <f t="shared" si="140"/>
        <v>320</v>
      </c>
      <c r="Q2268">
        <f t="shared" si="141"/>
        <v>24.76</v>
      </c>
      <c r="R2268" s="14">
        <f t="shared" si="142"/>
        <v>38816.874907407408</v>
      </c>
      <c r="S2268" s="14">
        <f t="shared" si="143"/>
        <v>42487.083333333328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s="10" t="s">
        <v>8307</v>
      </c>
      <c r="P2269">
        <f t="shared" si="140"/>
        <v>381</v>
      </c>
      <c r="Q2269">
        <f t="shared" si="141"/>
        <v>188.38</v>
      </c>
      <c r="R2269" s="14">
        <f t="shared" si="142"/>
        <v>38315.829826388886</v>
      </c>
      <c r="S2269" s="14">
        <f t="shared" si="143"/>
        <v>41994.041666666672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s="10" t="s">
        <v>8307</v>
      </c>
      <c r="P2270">
        <f t="shared" si="140"/>
        <v>103</v>
      </c>
      <c r="Q2270">
        <f t="shared" si="141"/>
        <v>148.08000000000001</v>
      </c>
      <c r="R2270" s="14">
        <f t="shared" si="142"/>
        <v>39123.082349537035</v>
      </c>
      <c r="S2270" s="14">
        <f t="shared" si="143"/>
        <v>42806.082349537035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s="10" t="s">
        <v>8307</v>
      </c>
      <c r="P2271">
        <f t="shared" si="140"/>
        <v>1802</v>
      </c>
      <c r="Q2271">
        <f t="shared" si="141"/>
        <v>49.93</v>
      </c>
      <c r="R2271" s="14">
        <f t="shared" si="142"/>
        <v>39123.704432870371</v>
      </c>
      <c r="S2271" s="14">
        <f t="shared" si="143"/>
        <v>42801.208333333328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s="10" t="s">
        <v>8307</v>
      </c>
      <c r="P2272">
        <f t="shared" si="140"/>
        <v>720</v>
      </c>
      <c r="Q2272">
        <f t="shared" si="141"/>
        <v>107.82</v>
      </c>
      <c r="R2272" s="14">
        <f t="shared" si="142"/>
        <v>39072.869363425925</v>
      </c>
      <c r="S2272" s="14">
        <f t="shared" si="143"/>
        <v>42745.915972222225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s="10" t="s">
        <v>8307</v>
      </c>
      <c r="P2273">
        <f t="shared" si="140"/>
        <v>283</v>
      </c>
      <c r="Q2273">
        <f t="shared" si="141"/>
        <v>42.63</v>
      </c>
      <c r="R2273" s="14">
        <f t="shared" si="142"/>
        <v>39031.000046296293</v>
      </c>
      <c r="S2273" s="14">
        <f t="shared" si="143"/>
        <v>42714.000046296293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s="10" t="s">
        <v>8307</v>
      </c>
      <c r="P2274">
        <f t="shared" si="140"/>
        <v>1357</v>
      </c>
      <c r="Q2274">
        <f t="shared" si="141"/>
        <v>14.37</v>
      </c>
      <c r="R2274" s="14">
        <f t="shared" si="142"/>
        <v>38662.699490740735</v>
      </c>
      <c r="S2274" s="14">
        <f t="shared" si="143"/>
        <v>42345.699490740735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s="10" t="s">
        <v>8307</v>
      </c>
      <c r="P2275">
        <f t="shared" si="140"/>
        <v>220</v>
      </c>
      <c r="Q2275">
        <f t="shared" si="141"/>
        <v>37.479999999999997</v>
      </c>
      <c r="R2275" s="14">
        <f t="shared" si="142"/>
        <v>39128.549097222218</v>
      </c>
      <c r="S2275" s="14">
        <f t="shared" si="143"/>
        <v>42806.507430555561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s="10" t="s">
        <v>8307</v>
      </c>
      <c r="P2276">
        <f t="shared" si="140"/>
        <v>120</v>
      </c>
      <c r="Q2276">
        <f t="shared" si="141"/>
        <v>30.2</v>
      </c>
      <c r="R2276" s="14">
        <f t="shared" si="142"/>
        <v>38010.500659722224</v>
      </c>
      <c r="S2276" s="14">
        <f t="shared" si="143"/>
        <v>41693.500659722224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s="10" t="s">
        <v>8307</v>
      </c>
      <c r="P2277">
        <f t="shared" si="140"/>
        <v>408</v>
      </c>
      <c r="Q2277">
        <f t="shared" si="141"/>
        <v>33.549999999999997</v>
      </c>
      <c r="R2277" s="14">
        <f t="shared" si="142"/>
        <v>38312.616655092599</v>
      </c>
      <c r="S2277" s="14">
        <f t="shared" si="143"/>
        <v>41995.616655092599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s="10" t="s">
        <v>8307</v>
      </c>
      <c r="P2278">
        <f t="shared" si="140"/>
        <v>106</v>
      </c>
      <c r="Q2278">
        <f t="shared" si="141"/>
        <v>64.75</v>
      </c>
      <c r="R2278" s="14">
        <f t="shared" si="142"/>
        <v>37961.651493055557</v>
      </c>
      <c r="S2278" s="14">
        <f t="shared" si="143"/>
        <v>41644.651493055557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s="10" t="s">
        <v>8307</v>
      </c>
      <c r="P2279">
        <f t="shared" si="140"/>
        <v>141</v>
      </c>
      <c r="Q2279">
        <f t="shared" si="141"/>
        <v>57.93</v>
      </c>
      <c r="R2279" s="14">
        <f t="shared" si="142"/>
        <v>37283.678506944445</v>
      </c>
      <c r="S2279" s="14">
        <f t="shared" si="143"/>
        <v>40966.678506944445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s="10" t="s">
        <v>8307</v>
      </c>
      <c r="P2280">
        <f t="shared" si="140"/>
        <v>271</v>
      </c>
      <c r="Q2280">
        <f t="shared" si="141"/>
        <v>53.08</v>
      </c>
      <c r="R2280" s="14">
        <f t="shared" si="142"/>
        <v>38685.709108796291</v>
      </c>
      <c r="S2280" s="14">
        <f t="shared" si="143"/>
        <v>42372.957638888889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s="10" t="s">
        <v>8307</v>
      </c>
      <c r="P2281">
        <f t="shared" si="140"/>
        <v>154</v>
      </c>
      <c r="Q2281">
        <f t="shared" si="141"/>
        <v>48.06</v>
      </c>
      <c r="R2281" s="14">
        <f t="shared" si="142"/>
        <v>38367.806701388887</v>
      </c>
      <c r="S2281" s="14">
        <f t="shared" si="143"/>
        <v>42039.166666666672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s="10" t="s">
        <v>8307</v>
      </c>
      <c r="P2282">
        <f t="shared" si="140"/>
        <v>404</v>
      </c>
      <c r="Q2282">
        <f t="shared" si="141"/>
        <v>82.4</v>
      </c>
      <c r="R2282" s="14">
        <f t="shared" si="142"/>
        <v>38581.624895833331</v>
      </c>
      <c r="S2282" s="14">
        <f t="shared" si="143"/>
        <v>42264.624895833331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s="10" t="s">
        <v>8282</v>
      </c>
      <c r="P2283">
        <f t="shared" si="140"/>
        <v>185</v>
      </c>
      <c r="Q2283">
        <f t="shared" si="141"/>
        <v>50.45</v>
      </c>
      <c r="R2283" s="14">
        <f t="shared" si="142"/>
        <v>37034.285844907405</v>
      </c>
      <c r="S2283" s="14">
        <f t="shared" si="143"/>
        <v>40749.284722222219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s="10" t="s">
        <v>8282</v>
      </c>
      <c r="P2284">
        <f t="shared" si="140"/>
        <v>185</v>
      </c>
      <c r="Q2284">
        <f t="shared" si="141"/>
        <v>115.83</v>
      </c>
      <c r="R2284" s="14">
        <f t="shared" si="142"/>
        <v>38670.17460648148</v>
      </c>
      <c r="S2284" s="14">
        <f t="shared" si="143"/>
        <v>42383.17460648148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s="10" t="s">
        <v>8282</v>
      </c>
      <c r="P2285">
        <f t="shared" si="140"/>
        <v>101</v>
      </c>
      <c r="Q2285">
        <f t="shared" si="141"/>
        <v>63.03</v>
      </c>
      <c r="R2285" s="14">
        <f t="shared" si="142"/>
        <v>37325.125046296293</v>
      </c>
      <c r="S2285" s="14">
        <f t="shared" si="143"/>
        <v>41038.083379629628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s="10" t="s">
        <v>8282</v>
      </c>
      <c r="P2286">
        <f t="shared" si="140"/>
        <v>106</v>
      </c>
      <c r="Q2286">
        <f t="shared" si="141"/>
        <v>108.02</v>
      </c>
      <c r="R2286" s="14">
        <f t="shared" si="142"/>
        <v>36932.796817129631</v>
      </c>
      <c r="S2286" s="14">
        <f t="shared" si="143"/>
        <v>40614.166666666664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s="10" t="s">
        <v>8282</v>
      </c>
      <c r="P2287">
        <f t="shared" si="140"/>
        <v>121</v>
      </c>
      <c r="Q2287">
        <f t="shared" si="141"/>
        <v>46.09</v>
      </c>
      <c r="R2287" s="14">
        <f t="shared" si="142"/>
        <v>37406.185682870368</v>
      </c>
      <c r="S2287" s="14">
        <f t="shared" si="143"/>
        <v>41089.185682870368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s="10" t="s">
        <v>8282</v>
      </c>
      <c r="P2288">
        <f t="shared" si="140"/>
        <v>100</v>
      </c>
      <c r="Q2288">
        <f t="shared" si="141"/>
        <v>107.21</v>
      </c>
      <c r="R2288" s="14">
        <f t="shared" si="142"/>
        <v>37841.963587962964</v>
      </c>
      <c r="S2288" s="14">
        <f t="shared" si="143"/>
        <v>41523.165972222225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s="10" t="s">
        <v>8282</v>
      </c>
      <c r="P2289">
        <f t="shared" si="140"/>
        <v>120</v>
      </c>
      <c r="Q2289">
        <f t="shared" si="141"/>
        <v>50.93</v>
      </c>
      <c r="R2289" s="14">
        <f t="shared" si="142"/>
        <v>38139.667361111111</v>
      </c>
      <c r="S2289" s="14">
        <f t="shared" si="143"/>
        <v>41813.667361111111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s="10" t="s">
        <v>8282</v>
      </c>
      <c r="P2290">
        <f t="shared" si="140"/>
        <v>100</v>
      </c>
      <c r="Q2290">
        <f t="shared" si="141"/>
        <v>40.04</v>
      </c>
      <c r="R2290" s="14">
        <f t="shared" si="142"/>
        <v>37414.827418981484</v>
      </c>
      <c r="S2290" s="14">
        <f t="shared" si="143"/>
        <v>41086.75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s="10" t="s">
        <v>8282</v>
      </c>
      <c r="P2291">
        <f t="shared" si="140"/>
        <v>107</v>
      </c>
      <c r="Q2291">
        <f t="shared" si="141"/>
        <v>64.44</v>
      </c>
      <c r="R2291" s="14">
        <f t="shared" si="142"/>
        <v>37918.998379629629</v>
      </c>
      <c r="S2291" s="14">
        <f t="shared" si="143"/>
        <v>41614.973611111112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s="10" t="s">
        <v>8282</v>
      </c>
      <c r="P2292">
        <f t="shared" si="140"/>
        <v>104</v>
      </c>
      <c r="Q2292">
        <f t="shared" si="141"/>
        <v>53.83</v>
      </c>
      <c r="R2292" s="14">
        <f t="shared" si="142"/>
        <v>36417.253819444442</v>
      </c>
      <c r="S2292" s="14">
        <f t="shared" si="143"/>
        <v>40148.708333333336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s="10" t="s">
        <v>8282</v>
      </c>
      <c r="P2293">
        <f t="shared" si="140"/>
        <v>173</v>
      </c>
      <c r="Q2293">
        <f t="shared" si="141"/>
        <v>100.47</v>
      </c>
      <c r="R2293" s="14">
        <f t="shared" si="142"/>
        <v>37334.977060185185</v>
      </c>
      <c r="S2293" s="14">
        <f t="shared" si="143"/>
        <v>41022.166666666664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s="10" t="s">
        <v>8282</v>
      </c>
      <c r="P2294">
        <f t="shared" si="140"/>
        <v>107</v>
      </c>
      <c r="Q2294">
        <f t="shared" si="141"/>
        <v>46.63</v>
      </c>
      <c r="R2294" s="14">
        <f t="shared" si="142"/>
        <v>37334.697638888887</v>
      </c>
      <c r="S2294" s="14">
        <f t="shared" si="143"/>
        <v>41017.697638888887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s="10" t="s">
        <v>8282</v>
      </c>
      <c r="P2295">
        <f t="shared" si="140"/>
        <v>108</v>
      </c>
      <c r="Q2295">
        <f t="shared" si="141"/>
        <v>34.07</v>
      </c>
      <c r="R2295" s="14">
        <f t="shared" si="142"/>
        <v>37498.708321759259</v>
      </c>
      <c r="S2295" s="14">
        <f t="shared" si="143"/>
        <v>41177.165972222225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s="10" t="s">
        <v>8282</v>
      </c>
      <c r="P2296">
        <f t="shared" si="140"/>
        <v>146</v>
      </c>
      <c r="Q2296">
        <f t="shared" si="141"/>
        <v>65.209999999999994</v>
      </c>
      <c r="R2296" s="14">
        <f t="shared" si="142"/>
        <v>37611.72314814815</v>
      </c>
      <c r="S2296" s="14">
        <f t="shared" si="143"/>
        <v>41294.72314814815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s="10" t="s">
        <v>8282</v>
      </c>
      <c r="P2297">
        <f t="shared" si="140"/>
        <v>125</v>
      </c>
      <c r="Q2297">
        <f t="shared" si="141"/>
        <v>44.21</v>
      </c>
      <c r="R2297" s="14">
        <f t="shared" si="142"/>
        <v>37617.954351851848</v>
      </c>
      <c r="S2297" s="14">
        <f t="shared" si="143"/>
        <v>41300.954351851848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s="10" t="s">
        <v>8282</v>
      </c>
      <c r="P2298">
        <f t="shared" si="140"/>
        <v>149</v>
      </c>
      <c r="Q2298">
        <f t="shared" si="141"/>
        <v>71.97</v>
      </c>
      <c r="R2298" s="14">
        <f t="shared" si="142"/>
        <v>37274.731782407405</v>
      </c>
      <c r="S2298" s="14">
        <f t="shared" si="143"/>
        <v>40962.731782407405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s="10" t="s">
        <v>8282</v>
      </c>
      <c r="P2299">
        <f t="shared" si="140"/>
        <v>101</v>
      </c>
      <c r="Q2299">
        <f t="shared" si="141"/>
        <v>52.95</v>
      </c>
      <c r="R2299" s="14">
        <f t="shared" si="142"/>
        <v>37295.042233796295</v>
      </c>
      <c r="S2299" s="14">
        <f t="shared" si="143"/>
        <v>40982.165972222225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s="10" t="s">
        <v>8282</v>
      </c>
      <c r="P2300">
        <f t="shared" si="140"/>
        <v>105</v>
      </c>
      <c r="Q2300">
        <f t="shared" si="141"/>
        <v>109.45</v>
      </c>
      <c r="R2300" s="14">
        <f t="shared" si="142"/>
        <v>38041.84065972222</v>
      </c>
      <c r="S2300" s="14">
        <f t="shared" si="143"/>
        <v>41724.798993055556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s="10" t="s">
        <v>8282</v>
      </c>
      <c r="P2301">
        <f t="shared" si="140"/>
        <v>350</v>
      </c>
      <c r="Q2301">
        <f t="shared" si="141"/>
        <v>75.040000000000006</v>
      </c>
      <c r="R2301" s="14">
        <f t="shared" si="142"/>
        <v>36912.032511574071</v>
      </c>
      <c r="S2301" s="14">
        <f t="shared" si="143"/>
        <v>40580.032511574071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s="10" t="s">
        <v>8282</v>
      </c>
      <c r="P2302">
        <f t="shared" si="140"/>
        <v>101</v>
      </c>
      <c r="Q2302">
        <f t="shared" si="141"/>
        <v>115.71</v>
      </c>
      <c r="R2302" s="14">
        <f t="shared" si="142"/>
        <v>37421.727037037039</v>
      </c>
      <c r="S2302" s="14">
        <f t="shared" si="143"/>
        <v>41088.727037037039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s="10" t="s">
        <v>8285</v>
      </c>
      <c r="P2303">
        <f t="shared" si="140"/>
        <v>134</v>
      </c>
      <c r="Q2303">
        <f t="shared" si="141"/>
        <v>31.66</v>
      </c>
      <c r="R2303" s="14">
        <f t="shared" si="142"/>
        <v>37763.146944444445</v>
      </c>
      <c r="S2303" s="14">
        <f t="shared" si="143"/>
        <v>41446.146944444445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s="10" t="s">
        <v>8285</v>
      </c>
      <c r="P2304">
        <f t="shared" si="140"/>
        <v>171</v>
      </c>
      <c r="Q2304">
        <f t="shared" si="141"/>
        <v>46.18</v>
      </c>
      <c r="R2304" s="14">
        <f t="shared" si="142"/>
        <v>37952.868449074071</v>
      </c>
      <c r="S2304" s="14">
        <f t="shared" si="143"/>
        <v>41639.291666666664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s="10" t="s">
        <v>8285</v>
      </c>
      <c r="P2305">
        <f t="shared" si="140"/>
        <v>109</v>
      </c>
      <c r="Q2305">
        <f t="shared" si="141"/>
        <v>68.48</v>
      </c>
      <c r="R2305" s="14">
        <f t="shared" si="142"/>
        <v>37197.111064814817</v>
      </c>
      <c r="S2305" s="14">
        <f t="shared" si="143"/>
        <v>40890.152731481481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s="10" t="s">
        <v>8285</v>
      </c>
      <c r="P2306">
        <f t="shared" si="140"/>
        <v>101</v>
      </c>
      <c r="Q2306">
        <f t="shared" si="141"/>
        <v>53.47</v>
      </c>
      <c r="R2306" s="14">
        <f t="shared" si="142"/>
        <v>36849.815868055557</v>
      </c>
      <c r="S2306" s="14">
        <f t="shared" si="143"/>
        <v>40544.207638888889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s="10" t="s">
        <v>8285</v>
      </c>
      <c r="P2307">
        <f t="shared" ref="P2307:P2370" si="144">ROUND(E2307/D2307 *100, 0)</f>
        <v>101</v>
      </c>
      <c r="Q2307">
        <f t="shared" ref="Q2307:Q2370" si="145">IFERROR(ROUND(E2307/L2307, 2), 0)</f>
        <v>109.11</v>
      </c>
      <c r="R2307" s="14">
        <f t="shared" ref="R2307:R2370" si="146">(((J2307/60)/60)/24) + DATE(1960,1, 1)</f>
        <v>38181.695277777777</v>
      </c>
      <c r="S2307" s="14">
        <f t="shared" ref="S2307:S2370" si="147">(((I2307/60)/60)/24) + DATE(1970, 1, 1)</f>
        <v>41859.75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s="10" t="s">
        <v>8285</v>
      </c>
      <c r="P2308">
        <f t="shared" si="144"/>
        <v>107</v>
      </c>
      <c r="Q2308">
        <f t="shared" si="145"/>
        <v>51.19</v>
      </c>
      <c r="R2308" s="14">
        <f t="shared" si="146"/>
        <v>37295.16815972222</v>
      </c>
      <c r="S2308" s="14">
        <f t="shared" si="147"/>
        <v>40978.16815972222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s="10" t="s">
        <v>8285</v>
      </c>
      <c r="P2309">
        <f t="shared" si="144"/>
        <v>107</v>
      </c>
      <c r="Q2309">
        <f t="shared" si="145"/>
        <v>27.94</v>
      </c>
      <c r="R2309" s="14">
        <f t="shared" si="146"/>
        <v>37351.802465277775</v>
      </c>
      <c r="S2309" s="14">
        <f t="shared" si="147"/>
        <v>41034.802407407406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s="10" t="s">
        <v>8285</v>
      </c>
      <c r="P2310">
        <f t="shared" si="144"/>
        <v>101</v>
      </c>
      <c r="Q2310">
        <f t="shared" si="145"/>
        <v>82.5</v>
      </c>
      <c r="R2310" s="14">
        <f t="shared" si="146"/>
        <v>38198.962916666671</v>
      </c>
      <c r="S2310" s="14">
        <f t="shared" si="147"/>
        <v>41880.041666666664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s="10" t="s">
        <v>8285</v>
      </c>
      <c r="P2311">
        <f t="shared" si="144"/>
        <v>107</v>
      </c>
      <c r="Q2311">
        <f t="shared" si="145"/>
        <v>59.82</v>
      </c>
      <c r="R2311" s="14">
        <f t="shared" si="146"/>
        <v>37654.987696759257</v>
      </c>
      <c r="S2311" s="14">
        <f t="shared" si="147"/>
        <v>41342.987696759257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s="10" t="s">
        <v>8285</v>
      </c>
      <c r="P2312">
        <f t="shared" si="144"/>
        <v>429</v>
      </c>
      <c r="Q2312">
        <f t="shared" si="145"/>
        <v>64.819999999999993</v>
      </c>
      <c r="R2312" s="14">
        <f t="shared" si="146"/>
        <v>37671.79415509259</v>
      </c>
      <c r="S2312" s="14">
        <f t="shared" si="147"/>
        <v>41354.752488425926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s="10" t="s">
        <v>8285</v>
      </c>
      <c r="P2313">
        <f t="shared" si="144"/>
        <v>104</v>
      </c>
      <c r="Q2313">
        <f t="shared" si="145"/>
        <v>90.1</v>
      </c>
      <c r="R2313" s="14">
        <f t="shared" si="146"/>
        <v>38083.004502314812</v>
      </c>
      <c r="S2313" s="14">
        <f t="shared" si="147"/>
        <v>41766.004502314812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s="10" t="s">
        <v>8285</v>
      </c>
      <c r="P2314">
        <f t="shared" si="144"/>
        <v>108</v>
      </c>
      <c r="Q2314">
        <f t="shared" si="145"/>
        <v>40.96</v>
      </c>
      <c r="R2314" s="14">
        <f t="shared" si="146"/>
        <v>38063.632847222223</v>
      </c>
      <c r="S2314" s="14">
        <f t="shared" si="147"/>
        <v>41747.958333333336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s="10" t="s">
        <v>8285</v>
      </c>
      <c r="P2315">
        <f t="shared" si="144"/>
        <v>176</v>
      </c>
      <c r="Q2315">
        <f t="shared" si="145"/>
        <v>56</v>
      </c>
      <c r="R2315" s="14">
        <f t="shared" si="146"/>
        <v>37349.958634259259</v>
      </c>
      <c r="S2315" s="14">
        <f t="shared" si="147"/>
        <v>41032.958634259259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s="10" t="s">
        <v>8285</v>
      </c>
      <c r="P2316">
        <f t="shared" si="144"/>
        <v>157</v>
      </c>
      <c r="Q2316">
        <f t="shared" si="145"/>
        <v>37.67</v>
      </c>
      <c r="R2316" s="14">
        <f t="shared" si="146"/>
        <v>37384.551585648151</v>
      </c>
      <c r="S2316" s="14">
        <f t="shared" si="147"/>
        <v>41067.551585648151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s="10" t="s">
        <v>8285</v>
      </c>
      <c r="P2317">
        <f t="shared" si="144"/>
        <v>103</v>
      </c>
      <c r="Q2317">
        <f t="shared" si="145"/>
        <v>40.08</v>
      </c>
      <c r="R2317" s="14">
        <f t="shared" si="146"/>
        <v>37351.72619212963</v>
      </c>
      <c r="S2317" s="14">
        <f t="shared" si="147"/>
        <v>41034.72619212963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s="10" t="s">
        <v>8285</v>
      </c>
      <c r="P2318">
        <f t="shared" si="144"/>
        <v>104</v>
      </c>
      <c r="Q2318">
        <f t="shared" si="145"/>
        <v>78.03</v>
      </c>
      <c r="R2318" s="14">
        <f t="shared" si="146"/>
        <v>36426.725115740745</v>
      </c>
      <c r="S2318" s="14">
        <f t="shared" si="147"/>
        <v>40156.76666666667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s="10" t="s">
        <v>8285</v>
      </c>
      <c r="P2319">
        <f t="shared" si="144"/>
        <v>104</v>
      </c>
      <c r="Q2319">
        <f t="shared" si="145"/>
        <v>18.91</v>
      </c>
      <c r="R2319" s="14">
        <f t="shared" si="146"/>
        <v>36539.542233796295</v>
      </c>
      <c r="S2319" s="14">
        <f t="shared" si="147"/>
        <v>40224.208333333336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s="10" t="s">
        <v>8285</v>
      </c>
      <c r="P2320">
        <f t="shared" si="144"/>
        <v>121</v>
      </c>
      <c r="Q2320">
        <f t="shared" si="145"/>
        <v>37.130000000000003</v>
      </c>
      <c r="R2320" s="14">
        <f t="shared" si="146"/>
        <v>36397.643680555557</v>
      </c>
      <c r="S2320" s="14">
        <f t="shared" si="147"/>
        <v>40082.165972222225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s="10" t="s">
        <v>8285</v>
      </c>
      <c r="P2321">
        <f t="shared" si="144"/>
        <v>108</v>
      </c>
      <c r="Q2321">
        <f t="shared" si="145"/>
        <v>41.96</v>
      </c>
      <c r="R2321" s="14">
        <f t="shared" si="146"/>
        <v>37940.082002314812</v>
      </c>
      <c r="S2321" s="14">
        <f t="shared" si="147"/>
        <v>41623.082002314812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s="10" t="s">
        <v>8285</v>
      </c>
      <c r="P2322">
        <f t="shared" si="144"/>
        <v>109</v>
      </c>
      <c r="Q2322">
        <f t="shared" si="145"/>
        <v>61.04</v>
      </c>
      <c r="R2322" s="14">
        <f t="shared" si="146"/>
        <v>38043.817129629628</v>
      </c>
      <c r="S2322" s="14">
        <f t="shared" si="147"/>
        <v>41731.775462962964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s="10" t="s">
        <v>8308</v>
      </c>
      <c r="P2323">
        <f t="shared" si="144"/>
        <v>39</v>
      </c>
      <c r="Q2323">
        <f t="shared" si="145"/>
        <v>64.53</v>
      </c>
      <c r="R2323" s="14">
        <f t="shared" si="146"/>
        <v>39146.260428240741</v>
      </c>
      <c r="S2323" s="14">
        <f t="shared" si="147"/>
        <v>42829.21876157407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s="10" t="s">
        <v>8308</v>
      </c>
      <c r="P2324">
        <f t="shared" si="144"/>
        <v>3</v>
      </c>
      <c r="Q2324">
        <f t="shared" si="145"/>
        <v>21.25</v>
      </c>
      <c r="R2324" s="14">
        <f t="shared" si="146"/>
        <v>39151.895474537043</v>
      </c>
      <c r="S2324" s="14">
        <f t="shared" si="147"/>
        <v>42834.853807870371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s="10" t="s">
        <v>8308</v>
      </c>
      <c r="P2325">
        <f t="shared" si="144"/>
        <v>48</v>
      </c>
      <c r="Q2325">
        <f t="shared" si="145"/>
        <v>30</v>
      </c>
      <c r="R2325" s="14">
        <f t="shared" si="146"/>
        <v>39154.755173611105</v>
      </c>
      <c r="S2325" s="14">
        <f t="shared" si="147"/>
        <v>42814.755173611105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s="10" t="s">
        <v>8308</v>
      </c>
      <c r="P2326">
        <f t="shared" si="144"/>
        <v>21</v>
      </c>
      <c r="Q2326">
        <f t="shared" si="145"/>
        <v>25.49</v>
      </c>
      <c r="R2326" s="14">
        <f t="shared" si="146"/>
        <v>39137.885243055556</v>
      </c>
      <c r="S2326" s="14">
        <f t="shared" si="147"/>
        <v>42820.843576388885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s="10" t="s">
        <v>8308</v>
      </c>
      <c r="P2327">
        <f t="shared" si="144"/>
        <v>8</v>
      </c>
      <c r="Q2327">
        <f t="shared" si="145"/>
        <v>11.43</v>
      </c>
      <c r="R2327" s="14">
        <f t="shared" si="146"/>
        <v>39141.022349537037</v>
      </c>
      <c r="S2327" s="14">
        <f t="shared" si="147"/>
        <v>42823.980682870373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s="10" t="s">
        <v>8308</v>
      </c>
      <c r="P2328">
        <f t="shared" si="144"/>
        <v>1</v>
      </c>
      <c r="Q2328">
        <f t="shared" si="145"/>
        <v>108</v>
      </c>
      <c r="R2328" s="14">
        <f t="shared" si="146"/>
        <v>39151.034120370372</v>
      </c>
      <c r="S2328" s="14">
        <f t="shared" si="147"/>
        <v>42855.708333333328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s="10" t="s">
        <v>8308</v>
      </c>
      <c r="P2329">
        <f t="shared" si="144"/>
        <v>526</v>
      </c>
      <c r="Q2329">
        <f t="shared" si="145"/>
        <v>54.88</v>
      </c>
      <c r="R2329" s="14">
        <f t="shared" si="146"/>
        <v>38189.917129629634</v>
      </c>
      <c r="S2329" s="14">
        <f t="shared" si="147"/>
        <v>41877.917129629634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s="10" t="s">
        <v>8308</v>
      </c>
      <c r="P2330">
        <f t="shared" si="144"/>
        <v>254</v>
      </c>
      <c r="Q2330">
        <f t="shared" si="145"/>
        <v>47.38</v>
      </c>
      <c r="R2330" s="14">
        <f t="shared" si="146"/>
        <v>38486.781678240746</v>
      </c>
      <c r="S2330" s="14">
        <f t="shared" si="147"/>
        <v>42169.781678240746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s="10" t="s">
        <v>8308</v>
      </c>
      <c r="P2331">
        <f t="shared" si="144"/>
        <v>106</v>
      </c>
      <c r="Q2331">
        <f t="shared" si="145"/>
        <v>211.84</v>
      </c>
      <c r="R2331" s="14">
        <f t="shared" si="146"/>
        <v>38154.624374999999</v>
      </c>
      <c r="S2331" s="14">
        <f t="shared" si="147"/>
        <v>41837.624374999999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s="10" t="s">
        <v>8308</v>
      </c>
      <c r="P2332">
        <f t="shared" si="144"/>
        <v>102</v>
      </c>
      <c r="Q2332">
        <f t="shared" si="145"/>
        <v>219.93</v>
      </c>
      <c r="R2332" s="14">
        <f t="shared" si="146"/>
        <v>38679.89980324074</v>
      </c>
      <c r="S2332" s="14">
        <f t="shared" si="147"/>
        <v>42363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s="10" t="s">
        <v>8308</v>
      </c>
      <c r="P2333">
        <f t="shared" si="144"/>
        <v>144</v>
      </c>
      <c r="Q2333">
        <f t="shared" si="145"/>
        <v>40.799999999999997</v>
      </c>
      <c r="R2333" s="14">
        <f t="shared" si="146"/>
        <v>38186.005671296298</v>
      </c>
      <c r="S2333" s="14">
        <f t="shared" si="147"/>
        <v>41869.005671296298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s="10" t="s">
        <v>8308</v>
      </c>
      <c r="P2334">
        <f t="shared" si="144"/>
        <v>106</v>
      </c>
      <c r="Q2334">
        <f t="shared" si="145"/>
        <v>75.5</v>
      </c>
      <c r="R2334" s="14">
        <f t="shared" si="146"/>
        <v>38358.628136574072</v>
      </c>
      <c r="S2334" s="14">
        <f t="shared" si="147"/>
        <v>42041.628136574072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s="10" t="s">
        <v>8308</v>
      </c>
      <c r="P2335">
        <f t="shared" si="144"/>
        <v>212</v>
      </c>
      <c r="Q2335">
        <f t="shared" si="145"/>
        <v>13.54</v>
      </c>
      <c r="R2335" s="14">
        <f t="shared" si="146"/>
        <v>38114.650347222225</v>
      </c>
      <c r="S2335" s="14">
        <f t="shared" si="147"/>
        <v>41788.743055555555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s="10" t="s">
        <v>8308</v>
      </c>
      <c r="P2336">
        <f t="shared" si="144"/>
        <v>102</v>
      </c>
      <c r="Q2336">
        <f t="shared" si="145"/>
        <v>60.87</v>
      </c>
      <c r="R2336" s="14">
        <f t="shared" si="146"/>
        <v>38265.670115740737</v>
      </c>
      <c r="S2336" s="14">
        <f t="shared" si="147"/>
        <v>41948.731944444444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s="10" t="s">
        <v>8308</v>
      </c>
      <c r="P2337">
        <f t="shared" si="144"/>
        <v>102</v>
      </c>
      <c r="Q2337">
        <f t="shared" si="145"/>
        <v>115.69</v>
      </c>
      <c r="R2337" s="14">
        <f t="shared" si="146"/>
        <v>38118.572256944448</v>
      </c>
      <c r="S2337" s="14">
        <f t="shared" si="147"/>
        <v>41801.572256944448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s="10" t="s">
        <v>8308</v>
      </c>
      <c r="P2338">
        <f t="shared" si="144"/>
        <v>521</v>
      </c>
      <c r="Q2338">
        <f t="shared" si="145"/>
        <v>48.1</v>
      </c>
      <c r="R2338" s="14">
        <f t="shared" si="146"/>
        <v>38013.924710648149</v>
      </c>
      <c r="S2338" s="14">
        <f t="shared" si="147"/>
        <v>41706.924710648149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s="10" t="s">
        <v>8308</v>
      </c>
      <c r="P2339">
        <f t="shared" si="144"/>
        <v>111</v>
      </c>
      <c r="Q2339">
        <f t="shared" si="145"/>
        <v>74.180000000000007</v>
      </c>
      <c r="R2339" s="14">
        <f t="shared" si="146"/>
        <v>38133.640543981484</v>
      </c>
      <c r="S2339" s="14">
        <f t="shared" si="147"/>
        <v>41816.640543981484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s="10" t="s">
        <v>8308</v>
      </c>
      <c r="P2340">
        <f t="shared" si="144"/>
        <v>101</v>
      </c>
      <c r="Q2340">
        <f t="shared" si="145"/>
        <v>123.35</v>
      </c>
      <c r="R2340" s="14">
        <f t="shared" si="146"/>
        <v>38136.896805555552</v>
      </c>
      <c r="S2340" s="14">
        <f t="shared" si="147"/>
        <v>41819.896805555552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s="10" t="s">
        <v>8308</v>
      </c>
      <c r="P2341">
        <f t="shared" si="144"/>
        <v>294</v>
      </c>
      <c r="Q2341">
        <f t="shared" si="145"/>
        <v>66.62</v>
      </c>
      <c r="R2341" s="14">
        <f t="shared" si="146"/>
        <v>39039.79987268518</v>
      </c>
      <c r="S2341" s="14">
        <f t="shared" si="147"/>
        <v>42723.332638888889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s="10" t="s">
        <v>8308</v>
      </c>
      <c r="P2342">
        <f t="shared" si="144"/>
        <v>106</v>
      </c>
      <c r="Q2342">
        <f t="shared" si="145"/>
        <v>104.99</v>
      </c>
      <c r="R2342" s="14">
        <f t="shared" si="146"/>
        <v>38990.642800925925</v>
      </c>
      <c r="S2342" s="14">
        <f t="shared" si="147"/>
        <v>42673.642800925925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s="10" t="s">
        <v>8276</v>
      </c>
      <c r="P2343">
        <f t="shared" si="144"/>
        <v>0</v>
      </c>
      <c r="Q2343">
        <f t="shared" si="145"/>
        <v>0</v>
      </c>
      <c r="R2343" s="14">
        <f t="shared" si="146"/>
        <v>38514.813703703709</v>
      </c>
      <c r="S2343" s="14">
        <f t="shared" si="147"/>
        <v>42197.813703703709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s="10" t="s">
        <v>8276</v>
      </c>
      <c r="P2344">
        <f t="shared" si="144"/>
        <v>0</v>
      </c>
      <c r="Q2344">
        <f t="shared" si="145"/>
        <v>0</v>
      </c>
      <c r="R2344" s="14">
        <f t="shared" si="146"/>
        <v>38244.702199074076</v>
      </c>
      <c r="S2344" s="14">
        <f t="shared" si="147"/>
        <v>41918.208333333336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s="10" t="s">
        <v>8276</v>
      </c>
      <c r="P2345">
        <f t="shared" si="144"/>
        <v>3</v>
      </c>
      <c r="Q2345">
        <f t="shared" si="145"/>
        <v>300</v>
      </c>
      <c r="R2345" s="14">
        <f t="shared" si="146"/>
        <v>38674.825289351851</v>
      </c>
      <c r="S2345" s="14">
        <f t="shared" si="147"/>
        <v>42377.82430555555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s="10" t="s">
        <v>8276</v>
      </c>
      <c r="P2346">
        <f t="shared" si="144"/>
        <v>0</v>
      </c>
      <c r="Q2346">
        <f t="shared" si="145"/>
        <v>1</v>
      </c>
      <c r="R2346" s="14">
        <f t="shared" si="146"/>
        <v>38862.727650462963</v>
      </c>
      <c r="S2346" s="14">
        <f t="shared" si="147"/>
        <v>42545.727650462963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s="10" t="s">
        <v>8276</v>
      </c>
      <c r="P2347">
        <f t="shared" si="144"/>
        <v>0</v>
      </c>
      <c r="Q2347">
        <f t="shared" si="145"/>
        <v>0</v>
      </c>
      <c r="R2347" s="14">
        <f t="shared" si="146"/>
        <v>38407.001805555556</v>
      </c>
      <c r="S2347" s="14">
        <f t="shared" si="147"/>
        <v>42094.985416666663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s="10" t="s">
        <v>8276</v>
      </c>
      <c r="P2348">
        <f t="shared" si="144"/>
        <v>0</v>
      </c>
      <c r="Q2348">
        <f t="shared" si="145"/>
        <v>13</v>
      </c>
      <c r="R2348" s="14">
        <f t="shared" si="146"/>
        <v>38962.79896990741</v>
      </c>
      <c r="S2348" s="14">
        <f t="shared" si="147"/>
        <v>42660.79896990741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s="10" t="s">
        <v>8276</v>
      </c>
      <c r="P2349">
        <f t="shared" si="144"/>
        <v>2</v>
      </c>
      <c r="Q2349">
        <f t="shared" si="145"/>
        <v>15</v>
      </c>
      <c r="R2349" s="14">
        <f t="shared" si="146"/>
        <v>38924.607361111113</v>
      </c>
      <c r="S2349" s="14">
        <f t="shared" si="147"/>
        <v>42607.607361111113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s="10" t="s">
        <v>8276</v>
      </c>
      <c r="P2350">
        <f t="shared" si="144"/>
        <v>0</v>
      </c>
      <c r="Q2350">
        <f t="shared" si="145"/>
        <v>54</v>
      </c>
      <c r="R2350" s="14">
        <f t="shared" si="146"/>
        <v>38707.932152777779</v>
      </c>
      <c r="S2350" s="14">
        <f t="shared" si="147"/>
        <v>42420.932152777779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s="10" t="s">
        <v>8276</v>
      </c>
      <c r="P2351">
        <f t="shared" si="144"/>
        <v>0</v>
      </c>
      <c r="Q2351">
        <f t="shared" si="145"/>
        <v>0</v>
      </c>
      <c r="R2351" s="14">
        <f t="shared" si="146"/>
        <v>38545.775787037041</v>
      </c>
      <c r="S2351" s="14">
        <f t="shared" si="147"/>
        <v>42227.775787037041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s="10" t="s">
        <v>8276</v>
      </c>
      <c r="P2352">
        <f t="shared" si="144"/>
        <v>0</v>
      </c>
      <c r="Q2352">
        <f t="shared" si="145"/>
        <v>0</v>
      </c>
      <c r="R2352" s="14">
        <f t="shared" si="146"/>
        <v>39055.842245370368</v>
      </c>
      <c r="S2352" s="14">
        <f t="shared" si="147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s="10" t="s">
        <v>8276</v>
      </c>
      <c r="P2353">
        <f t="shared" si="144"/>
        <v>1</v>
      </c>
      <c r="Q2353">
        <f t="shared" si="145"/>
        <v>15.43</v>
      </c>
      <c r="R2353" s="14">
        <f t="shared" si="146"/>
        <v>38441.101145833338</v>
      </c>
      <c r="S2353" s="14">
        <f t="shared" si="147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s="10" t="s">
        <v>8276</v>
      </c>
      <c r="P2354">
        <f t="shared" si="144"/>
        <v>0</v>
      </c>
      <c r="Q2354">
        <f t="shared" si="145"/>
        <v>0</v>
      </c>
      <c r="R2354" s="14">
        <f t="shared" si="146"/>
        <v>38448.633703703701</v>
      </c>
      <c r="S2354" s="14">
        <f t="shared" si="147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s="10" t="s">
        <v>8276</v>
      </c>
      <c r="P2355">
        <f t="shared" si="144"/>
        <v>0</v>
      </c>
      <c r="Q2355">
        <f t="shared" si="145"/>
        <v>0</v>
      </c>
      <c r="R2355" s="14">
        <f t="shared" si="146"/>
        <v>38450.676180555558</v>
      </c>
      <c r="S2355" s="14">
        <f t="shared" si="147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s="10" t="s">
        <v>8276</v>
      </c>
      <c r="P2356">
        <f t="shared" si="144"/>
        <v>0</v>
      </c>
      <c r="Q2356">
        <f t="shared" si="145"/>
        <v>25</v>
      </c>
      <c r="R2356" s="14">
        <f t="shared" si="146"/>
        <v>38301.722916666666</v>
      </c>
      <c r="S2356" s="14">
        <f t="shared" si="147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s="10" t="s">
        <v>8276</v>
      </c>
      <c r="P2357">
        <f t="shared" si="144"/>
        <v>1</v>
      </c>
      <c r="Q2357">
        <f t="shared" si="145"/>
        <v>27.5</v>
      </c>
      <c r="R2357" s="14">
        <f t="shared" si="146"/>
        <v>38443.918240740735</v>
      </c>
      <c r="S2357" s="14">
        <f t="shared" si="147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s="10" t="s">
        <v>8276</v>
      </c>
      <c r="P2358">
        <f t="shared" si="144"/>
        <v>0</v>
      </c>
      <c r="Q2358">
        <f t="shared" si="145"/>
        <v>0</v>
      </c>
      <c r="R2358" s="14">
        <f t="shared" si="146"/>
        <v>38477.78361111111</v>
      </c>
      <c r="S2358" s="14">
        <f t="shared" si="147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s="10" t="s">
        <v>8276</v>
      </c>
      <c r="P2359">
        <f t="shared" si="144"/>
        <v>0</v>
      </c>
      <c r="Q2359">
        <f t="shared" si="145"/>
        <v>0</v>
      </c>
      <c r="R2359" s="14">
        <f t="shared" si="146"/>
        <v>38611.620115740734</v>
      </c>
      <c r="S2359" s="14">
        <f t="shared" si="147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s="10" t="s">
        <v>8276</v>
      </c>
      <c r="P2360">
        <f t="shared" si="144"/>
        <v>0</v>
      </c>
      <c r="Q2360">
        <f t="shared" si="145"/>
        <v>0</v>
      </c>
      <c r="R2360" s="14">
        <f t="shared" si="146"/>
        <v>38325.930972222224</v>
      </c>
      <c r="S2360" s="14">
        <f t="shared" si="147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s="10" t="s">
        <v>8276</v>
      </c>
      <c r="P2361">
        <f t="shared" si="144"/>
        <v>15</v>
      </c>
      <c r="Q2361">
        <f t="shared" si="145"/>
        <v>367</v>
      </c>
      <c r="R2361" s="14">
        <f t="shared" si="146"/>
        <v>38506.649583333332</v>
      </c>
      <c r="S2361" s="14">
        <f t="shared" si="147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s="10" t="s">
        <v>8276</v>
      </c>
      <c r="P2362">
        <f t="shared" si="144"/>
        <v>0</v>
      </c>
      <c r="Q2362">
        <f t="shared" si="145"/>
        <v>2</v>
      </c>
      <c r="R2362" s="14">
        <f t="shared" si="146"/>
        <v>38724.70694444445</v>
      </c>
      <c r="S2362" s="14">
        <f t="shared" si="147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s="10" t="s">
        <v>8276</v>
      </c>
      <c r="P2363">
        <f t="shared" si="144"/>
        <v>0</v>
      </c>
      <c r="Q2363">
        <f t="shared" si="145"/>
        <v>0</v>
      </c>
      <c r="R2363" s="14">
        <f t="shared" si="146"/>
        <v>38813.858888888892</v>
      </c>
      <c r="S2363" s="14">
        <f t="shared" si="147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s="10" t="s">
        <v>8276</v>
      </c>
      <c r="P2364">
        <f t="shared" si="144"/>
        <v>29</v>
      </c>
      <c r="Q2364">
        <f t="shared" si="145"/>
        <v>60</v>
      </c>
      <c r="R2364" s="14">
        <f t="shared" si="146"/>
        <v>38301.688310185185</v>
      </c>
      <c r="S2364" s="14">
        <f t="shared" si="147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s="10" t="s">
        <v>8276</v>
      </c>
      <c r="P2365">
        <f t="shared" si="144"/>
        <v>0</v>
      </c>
      <c r="Q2365">
        <f t="shared" si="145"/>
        <v>0</v>
      </c>
      <c r="R2365" s="14">
        <f t="shared" si="146"/>
        <v>38669.011574074073</v>
      </c>
      <c r="S2365" s="14">
        <f t="shared" si="147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s="10" t="s">
        <v>8276</v>
      </c>
      <c r="P2366">
        <f t="shared" si="144"/>
        <v>0</v>
      </c>
      <c r="Q2366">
        <f t="shared" si="145"/>
        <v>0</v>
      </c>
      <c r="R2366" s="14">
        <f t="shared" si="146"/>
        <v>38595.934675925921</v>
      </c>
      <c r="S2366" s="14">
        <f t="shared" si="147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s="10" t="s">
        <v>8276</v>
      </c>
      <c r="P2367">
        <f t="shared" si="144"/>
        <v>0</v>
      </c>
      <c r="Q2367">
        <f t="shared" si="145"/>
        <v>0</v>
      </c>
      <c r="R2367" s="14">
        <f t="shared" si="146"/>
        <v>38693.736400462964</v>
      </c>
      <c r="S2367" s="14">
        <f t="shared" si="147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s="10" t="s">
        <v>8276</v>
      </c>
      <c r="P2368">
        <f t="shared" si="144"/>
        <v>11</v>
      </c>
      <c r="Q2368">
        <f t="shared" si="145"/>
        <v>97.41</v>
      </c>
      <c r="R2368" s="14">
        <f t="shared" si="146"/>
        <v>38615.531631944439</v>
      </c>
      <c r="S2368" s="14">
        <f t="shared" si="147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s="10" t="s">
        <v>8276</v>
      </c>
      <c r="P2369">
        <f t="shared" si="144"/>
        <v>1</v>
      </c>
      <c r="Q2369">
        <f t="shared" si="145"/>
        <v>47.86</v>
      </c>
      <c r="R2369" s="14">
        <f t="shared" si="146"/>
        <v>38772.970092592594</v>
      </c>
      <c r="S2369" s="14">
        <f t="shared" si="147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s="10" t="s">
        <v>8276</v>
      </c>
      <c r="P2370">
        <f t="shared" si="144"/>
        <v>0</v>
      </c>
      <c r="Q2370">
        <f t="shared" si="145"/>
        <v>50</v>
      </c>
      <c r="R2370" s="14">
        <f t="shared" si="146"/>
        <v>38410.721817129626</v>
      </c>
      <c r="S2370" s="14">
        <f t="shared" si="147"/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s="10" t="s">
        <v>8276</v>
      </c>
      <c r="P2371">
        <f t="shared" ref="P2371:P2434" si="148">ROUND(E2371/D2371 *100, 0)</f>
        <v>0</v>
      </c>
      <c r="Q2371">
        <f t="shared" ref="Q2371:Q2434" si="149">IFERROR(ROUND(E2371/L2371, 2), 0)</f>
        <v>0</v>
      </c>
      <c r="R2371" s="14">
        <f t="shared" ref="R2371:R2434" si="150">(((J2371/60)/60)/24) + DATE(1960,1, 1)</f>
        <v>38727.812627314815</v>
      </c>
      <c r="S2371" s="14">
        <f t="shared" ref="S2371:S2434" si="151">(((I2371/60)/60)/24) + DATE(1970, 1, 1)</f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s="10" t="s">
        <v>8276</v>
      </c>
      <c r="P2372">
        <f t="shared" si="148"/>
        <v>0</v>
      </c>
      <c r="Q2372">
        <f t="shared" si="149"/>
        <v>20.5</v>
      </c>
      <c r="R2372" s="14">
        <f t="shared" si="150"/>
        <v>38308.18913194444</v>
      </c>
      <c r="S2372" s="14">
        <f t="shared" si="151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s="10" t="s">
        <v>8276</v>
      </c>
      <c r="P2373">
        <f t="shared" si="148"/>
        <v>0</v>
      </c>
      <c r="Q2373">
        <f t="shared" si="149"/>
        <v>0</v>
      </c>
      <c r="R2373" s="14">
        <f t="shared" si="150"/>
        <v>38497.777731481481</v>
      </c>
      <c r="S2373" s="14">
        <f t="shared" si="151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s="10" t="s">
        <v>8276</v>
      </c>
      <c r="P2374">
        <f t="shared" si="148"/>
        <v>3</v>
      </c>
      <c r="Q2374">
        <f t="shared" si="149"/>
        <v>30</v>
      </c>
      <c r="R2374" s="14">
        <f t="shared" si="150"/>
        <v>38435.069108796291</v>
      </c>
      <c r="S2374" s="14">
        <f t="shared" si="151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s="10" t="s">
        <v>8276</v>
      </c>
      <c r="P2375">
        <f t="shared" si="148"/>
        <v>0</v>
      </c>
      <c r="Q2375">
        <f t="shared" si="149"/>
        <v>50</v>
      </c>
      <c r="R2375" s="14">
        <f t="shared" si="150"/>
        <v>38562.662314814821</v>
      </c>
      <c r="S2375" s="14">
        <f t="shared" si="151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s="10" t="s">
        <v>8276</v>
      </c>
      <c r="P2376">
        <f t="shared" si="148"/>
        <v>0</v>
      </c>
      <c r="Q2376">
        <f t="shared" si="149"/>
        <v>10</v>
      </c>
      <c r="R2376" s="14">
        <f t="shared" si="150"/>
        <v>38364.843287037031</v>
      </c>
      <c r="S2376" s="14">
        <f t="shared" si="151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s="10" t="s">
        <v>8276</v>
      </c>
      <c r="P2377">
        <f t="shared" si="148"/>
        <v>0</v>
      </c>
      <c r="Q2377">
        <f t="shared" si="149"/>
        <v>0</v>
      </c>
      <c r="R2377" s="14">
        <f t="shared" si="150"/>
        <v>38939.836076388892</v>
      </c>
      <c r="S2377" s="14">
        <f t="shared" si="151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s="10" t="s">
        <v>8276</v>
      </c>
      <c r="P2378">
        <f t="shared" si="148"/>
        <v>11</v>
      </c>
      <c r="Q2378">
        <f t="shared" si="149"/>
        <v>81.58</v>
      </c>
      <c r="R2378" s="14">
        <f t="shared" si="150"/>
        <v>38665.925532407404</v>
      </c>
      <c r="S2378" s="14">
        <f t="shared" si="151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s="10" t="s">
        <v>8276</v>
      </c>
      <c r="P2379">
        <f t="shared" si="148"/>
        <v>0</v>
      </c>
      <c r="Q2379">
        <f t="shared" si="149"/>
        <v>0</v>
      </c>
      <c r="R2379" s="14">
        <f t="shared" si="150"/>
        <v>39016.870173611111</v>
      </c>
      <c r="S2379" s="14">
        <f t="shared" si="151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s="10" t="s">
        <v>8276</v>
      </c>
      <c r="P2380">
        <f t="shared" si="148"/>
        <v>0</v>
      </c>
      <c r="Q2380">
        <f t="shared" si="149"/>
        <v>0</v>
      </c>
      <c r="R2380" s="14">
        <f t="shared" si="150"/>
        <v>38560.013078703705</v>
      </c>
      <c r="S2380" s="14">
        <f t="shared" si="151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s="10" t="s">
        <v>8276</v>
      </c>
      <c r="P2381">
        <f t="shared" si="148"/>
        <v>0</v>
      </c>
      <c r="Q2381">
        <f t="shared" si="149"/>
        <v>0</v>
      </c>
      <c r="R2381" s="14">
        <f t="shared" si="150"/>
        <v>38584.016388888893</v>
      </c>
      <c r="S2381" s="14">
        <f t="shared" si="151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s="10" t="s">
        <v>8276</v>
      </c>
      <c r="P2382">
        <f t="shared" si="148"/>
        <v>0</v>
      </c>
      <c r="Q2382">
        <f t="shared" si="149"/>
        <v>18.329999999999998</v>
      </c>
      <c r="R2382" s="14">
        <f t="shared" si="150"/>
        <v>38595.793310185181</v>
      </c>
      <c r="S2382" s="14">
        <f t="shared" si="151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s="10" t="s">
        <v>8276</v>
      </c>
      <c r="P2383">
        <f t="shared" si="148"/>
        <v>2</v>
      </c>
      <c r="Q2383">
        <f t="shared" si="149"/>
        <v>224.43</v>
      </c>
      <c r="R2383" s="14">
        <f t="shared" si="150"/>
        <v>38421.935740740737</v>
      </c>
      <c r="S2383" s="14">
        <f t="shared" si="151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s="10" t="s">
        <v>8276</v>
      </c>
      <c r="P2384">
        <f t="shared" si="148"/>
        <v>3</v>
      </c>
      <c r="Q2384">
        <f t="shared" si="149"/>
        <v>37.5</v>
      </c>
      <c r="R2384" s="14">
        <f t="shared" si="150"/>
        <v>38542.187534722223</v>
      </c>
      <c r="S2384" s="14">
        <f t="shared" si="151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s="10" t="s">
        <v>8276</v>
      </c>
      <c r="P2385">
        <f t="shared" si="148"/>
        <v>4</v>
      </c>
      <c r="Q2385">
        <f t="shared" si="149"/>
        <v>145</v>
      </c>
      <c r="R2385" s="14">
        <f t="shared" si="150"/>
        <v>38374.056793981479</v>
      </c>
      <c r="S2385" s="14">
        <f t="shared" si="151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s="10" t="s">
        <v>8276</v>
      </c>
      <c r="P2386">
        <f t="shared" si="148"/>
        <v>1</v>
      </c>
      <c r="Q2386">
        <f t="shared" si="149"/>
        <v>1</v>
      </c>
      <c r="R2386" s="14">
        <f t="shared" si="150"/>
        <v>38274.067627314813</v>
      </c>
      <c r="S2386" s="14">
        <f t="shared" si="151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s="10" t="s">
        <v>8276</v>
      </c>
      <c r="P2387">
        <f t="shared" si="148"/>
        <v>1</v>
      </c>
      <c r="Q2387">
        <f t="shared" si="149"/>
        <v>112.57</v>
      </c>
      <c r="R2387" s="14">
        <f t="shared" si="150"/>
        <v>38538.70175925926</v>
      </c>
      <c r="S2387" s="14">
        <f t="shared" si="151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s="10" t="s">
        <v>8276</v>
      </c>
      <c r="P2388">
        <f t="shared" si="148"/>
        <v>0</v>
      </c>
      <c r="Q2388">
        <f t="shared" si="149"/>
        <v>0</v>
      </c>
      <c r="R2388" s="14">
        <f t="shared" si="150"/>
        <v>38301.838240740741</v>
      </c>
      <c r="S2388" s="14">
        <f t="shared" si="151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s="10" t="s">
        <v>8276</v>
      </c>
      <c r="P2389">
        <f t="shared" si="148"/>
        <v>1</v>
      </c>
      <c r="Q2389">
        <f t="shared" si="149"/>
        <v>342</v>
      </c>
      <c r="R2389" s="14">
        <f t="shared" si="150"/>
        <v>38875.626620370371</v>
      </c>
      <c r="S2389" s="14">
        <f t="shared" si="151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s="10" t="s">
        <v>8276</v>
      </c>
      <c r="P2390">
        <f t="shared" si="148"/>
        <v>1</v>
      </c>
      <c r="Q2390">
        <f t="shared" si="149"/>
        <v>57.88</v>
      </c>
      <c r="R2390" s="14">
        <f t="shared" si="150"/>
        <v>38336.853692129633</v>
      </c>
      <c r="S2390" s="14">
        <f t="shared" si="151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s="10" t="s">
        <v>8276</v>
      </c>
      <c r="P2391">
        <f t="shared" si="148"/>
        <v>0</v>
      </c>
      <c r="Q2391">
        <f t="shared" si="149"/>
        <v>30</v>
      </c>
      <c r="R2391" s="14">
        <f t="shared" si="150"/>
        <v>38526.653379629628</v>
      </c>
      <c r="S2391" s="14">
        <f t="shared" si="151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s="10" t="s">
        <v>8276</v>
      </c>
      <c r="P2392">
        <f t="shared" si="148"/>
        <v>0</v>
      </c>
      <c r="Q2392">
        <f t="shared" si="149"/>
        <v>0</v>
      </c>
      <c r="R2392" s="14">
        <f t="shared" si="150"/>
        <v>38315.262314814812</v>
      </c>
      <c r="S2392" s="14">
        <f t="shared" si="151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s="10" t="s">
        <v>8276</v>
      </c>
      <c r="P2393">
        <f t="shared" si="148"/>
        <v>0</v>
      </c>
      <c r="Q2393">
        <f t="shared" si="149"/>
        <v>25</v>
      </c>
      <c r="R2393" s="14">
        <f t="shared" si="150"/>
        <v>38411.794490740736</v>
      </c>
      <c r="S2393" s="14">
        <f t="shared" si="151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s="10" t="s">
        <v>8276</v>
      </c>
      <c r="P2394">
        <f t="shared" si="148"/>
        <v>0</v>
      </c>
      <c r="Q2394">
        <f t="shared" si="149"/>
        <v>0</v>
      </c>
      <c r="R2394" s="14">
        <f t="shared" si="150"/>
        <v>38623.120636574073</v>
      </c>
      <c r="S2394" s="14">
        <f t="shared" si="151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s="10" t="s">
        <v>8276</v>
      </c>
      <c r="P2395">
        <f t="shared" si="148"/>
        <v>0</v>
      </c>
      <c r="Q2395">
        <f t="shared" si="149"/>
        <v>50</v>
      </c>
      <c r="R2395" s="14">
        <f t="shared" si="150"/>
        <v>38541.648344907408</v>
      </c>
      <c r="S2395" s="14">
        <f t="shared" si="151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s="10" t="s">
        <v>8276</v>
      </c>
      <c r="P2396">
        <f t="shared" si="148"/>
        <v>0</v>
      </c>
      <c r="Q2396">
        <f t="shared" si="149"/>
        <v>1.5</v>
      </c>
      <c r="R2396" s="14">
        <f t="shared" si="150"/>
        <v>38378.362187499995</v>
      </c>
      <c r="S2396" s="14">
        <f t="shared" si="151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s="10" t="s">
        <v>8276</v>
      </c>
      <c r="P2397">
        <f t="shared" si="148"/>
        <v>0</v>
      </c>
      <c r="Q2397">
        <f t="shared" si="149"/>
        <v>0</v>
      </c>
      <c r="R2397" s="14">
        <f t="shared" si="150"/>
        <v>39064.121377314819</v>
      </c>
      <c r="S2397" s="14">
        <f t="shared" si="151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s="10" t="s">
        <v>8276</v>
      </c>
      <c r="P2398">
        <f t="shared" si="148"/>
        <v>0</v>
      </c>
      <c r="Q2398">
        <f t="shared" si="149"/>
        <v>10</v>
      </c>
      <c r="R2398" s="14">
        <f t="shared" si="150"/>
        <v>38609.849050925928</v>
      </c>
      <c r="S2398" s="14">
        <f t="shared" si="151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s="10" t="s">
        <v>8276</v>
      </c>
      <c r="P2399">
        <f t="shared" si="148"/>
        <v>0</v>
      </c>
      <c r="Q2399">
        <f t="shared" si="149"/>
        <v>0</v>
      </c>
      <c r="R2399" s="14">
        <f t="shared" si="150"/>
        <v>38323.88490740741</v>
      </c>
      <c r="S2399" s="14">
        <f t="shared" si="151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s="10" t="s">
        <v>8276</v>
      </c>
      <c r="P2400">
        <f t="shared" si="148"/>
        <v>0</v>
      </c>
      <c r="Q2400">
        <f t="shared" si="149"/>
        <v>0</v>
      </c>
      <c r="R2400" s="14">
        <f t="shared" si="150"/>
        <v>38504.916481481487</v>
      </c>
      <c r="S2400" s="14">
        <f t="shared" si="151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s="10" t="s">
        <v>8276</v>
      </c>
      <c r="P2401">
        <f t="shared" si="148"/>
        <v>0</v>
      </c>
      <c r="Q2401">
        <f t="shared" si="149"/>
        <v>0</v>
      </c>
      <c r="R2401" s="14">
        <f t="shared" si="150"/>
        <v>38303.853078703702</v>
      </c>
      <c r="S2401" s="14">
        <f t="shared" si="151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s="10" t="s">
        <v>8276</v>
      </c>
      <c r="P2402">
        <f t="shared" si="148"/>
        <v>0</v>
      </c>
      <c r="Q2402">
        <f t="shared" si="149"/>
        <v>0</v>
      </c>
      <c r="R2402" s="14">
        <f t="shared" si="150"/>
        <v>38791.268101851849</v>
      </c>
      <c r="S2402" s="14">
        <f t="shared" si="151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s="10" t="s">
        <v>8293</v>
      </c>
      <c r="P2403">
        <f t="shared" si="148"/>
        <v>1</v>
      </c>
      <c r="Q2403">
        <f t="shared" si="149"/>
        <v>22.33</v>
      </c>
      <c r="R2403" s="14">
        <f t="shared" si="150"/>
        <v>38721.822870370372</v>
      </c>
      <c r="S2403" s="14">
        <f t="shared" si="151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s="10" t="s">
        <v>8293</v>
      </c>
      <c r="P2404">
        <f t="shared" si="148"/>
        <v>0</v>
      </c>
      <c r="Q2404">
        <f t="shared" si="149"/>
        <v>52</v>
      </c>
      <c r="R2404" s="14">
        <f t="shared" si="150"/>
        <v>38454.679756944446</v>
      </c>
      <c r="S2404" s="14">
        <f t="shared" si="151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s="10" t="s">
        <v>8293</v>
      </c>
      <c r="P2405">
        <f t="shared" si="148"/>
        <v>17</v>
      </c>
      <c r="Q2405">
        <f t="shared" si="149"/>
        <v>16.829999999999998</v>
      </c>
      <c r="R2405" s="14">
        <f t="shared" si="150"/>
        <v>38746.882615740738</v>
      </c>
      <c r="S2405" s="14">
        <f t="shared" si="151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s="10" t="s">
        <v>8293</v>
      </c>
      <c r="P2406">
        <f t="shared" si="148"/>
        <v>0</v>
      </c>
      <c r="Q2406">
        <f t="shared" si="149"/>
        <v>0</v>
      </c>
      <c r="R2406" s="14">
        <f t="shared" si="150"/>
        <v>38689.03943287037</v>
      </c>
      <c r="S2406" s="14">
        <f t="shared" si="151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s="10" t="s">
        <v>8293</v>
      </c>
      <c r="P2407">
        <f t="shared" si="148"/>
        <v>23</v>
      </c>
      <c r="Q2407">
        <f t="shared" si="149"/>
        <v>56.3</v>
      </c>
      <c r="R2407" s="14">
        <f t="shared" si="150"/>
        <v>38942.585358796292</v>
      </c>
      <c r="S2407" s="14">
        <f t="shared" si="151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s="10" t="s">
        <v>8293</v>
      </c>
      <c r="P2408">
        <f t="shared" si="148"/>
        <v>41</v>
      </c>
      <c r="Q2408">
        <f t="shared" si="149"/>
        <v>84.06</v>
      </c>
      <c r="R2408" s="14">
        <f t="shared" si="150"/>
        <v>38330.110995370371</v>
      </c>
      <c r="S2408" s="14">
        <f t="shared" si="151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s="10" t="s">
        <v>8293</v>
      </c>
      <c r="P2409">
        <f t="shared" si="148"/>
        <v>25</v>
      </c>
      <c r="Q2409">
        <f t="shared" si="149"/>
        <v>168.39</v>
      </c>
      <c r="R2409" s="14">
        <f t="shared" si="150"/>
        <v>38429.575555555552</v>
      </c>
      <c r="S2409" s="14">
        <f t="shared" si="151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s="10" t="s">
        <v>8293</v>
      </c>
      <c r="P2410">
        <f t="shared" si="148"/>
        <v>0</v>
      </c>
      <c r="Q2410">
        <f t="shared" si="149"/>
        <v>15</v>
      </c>
      <c r="R2410" s="14">
        <f t="shared" si="150"/>
        <v>38266.140706018516</v>
      </c>
      <c r="S2410" s="14">
        <f t="shared" si="151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s="10" t="s">
        <v>8293</v>
      </c>
      <c r="P2411">
        <f t="shared" si="148"/>
        <v>2</v>
      </c>
      <c r="Q2411">
        <f t="shared" si="149"/>
        <v>76.67</v>
      </c>
      <c r="R2411" s="14">
        <f t="shared" si="150"/>
        <v>38551.875868055555</v>
      </c>
      <c r="S2411" s="14">
        <f t="shared" si="151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s="10" t="s">
        <v>8293</v>
      </c>
      <c r="P2412">
        <f t="shared" si="148"/>
        <v>0</v>
      </c>
      <c r="Q2412">
        <f t="shared" si="149"/>
        <v>0</v>
      </c>
      <c r="R2412" s="14">
        <f t="shared" si="150"/>
        <v>38571.408275462964</v>
      </c>
      <c r="S2412" s="14">
        <f t="shared" si="151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s="10" t="s">
        <v>8293</v>
      </c>
      <c r="P2413">
        <f t="shared" si="148"/>
        <v>1</v>
      </c>
      <c r="Q2413">
        <f t="shared" si="149"/>
        <v>50.33</v>
      </c>
      <c r="R2413" s="14">
        <f t="shared" si="150"/>
        <v>38558.732430555552</v>
      </c>
      <c r="S2413" s="14">
        <f t="shared" si="151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s="10" t="s">
        <v>8293</v>
      </c>
      <c r="P2414">
        <f t="shared" si="148"/>
        <v>0</v>
      </c>
      <c r="Q2414">
        <f t="shared" si="149"/>
        <v>0</v>
      </c>
      <c r="R2414" s="14">
        <f t="shared" si="150"/>
        <v>39002.736956018518</v>
      </c>
      <c r="S2414" s="14">
        <f t="shared" si="151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s="10" t="s">
        <v>8293</v>
      </c>
      <c r="P2415">
        <f t="shared" si="148"/>
        <v>1</v>
      </c>
      <c r="Q2415">
        <f t="shared" si="149"/>
        <v>8.33</v>
      </c>
      <c r="R2415" s="14">
        <f t="shared" si="150"/>
        <v>38107.10974537037</v>
      </c>
      <c r="S2415" s="14">
        <f t="shared" si="151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s="10" t="s">
        <v>8293</v>
      </c>
      <c r="P2416">
        <f t="shared" si="148"/>
        <v>3</v>
      </c>
      <c r="Q2416">
        <f t="shared" si="149"/>
        <v>35.380000000000003</v>
      </c>
      <c r="R2416" s="14">
        <f t="shared" si="150"/>
        <v>38545.695138888885</v>
      </c>
      <c r="S2416" s="14">
        <f t="shared" si="151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s="10" t="s">
        <v>8293</v>
      </c>
      <c r="P2417">
        <f t="shared" si="148"/>
        <v>1</v>
      </c>
      <c r="Q2417">
        <f t="shared" si="149"/>
        <v>55.83</v>
      </c>
      <c r="R2417" s="14">
        <f t="shared" si="150"/>
        <v>38883.862800925926</v>
      </c>
      <c r="S2417" s="14">
        <f t="shared" si="151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s="10" t="s">
        <v>8293</v>
      </c>
      <c r="P2418">
        <f t="shared" si="148"/>
        <v>0</v>
      </c>
      <c r="Q2418">
        <f t="shared" si="149"/>
        <v>5</v>
      </c>
      <c r="R2418" s="14">
        <f t="shared" si="150"/>
        <v>38366.737766203703</v>
      </c>
      <c r="S2418" s="14">
        <f t="shared" si="151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s="10" t="s">
        <v>8293</v>
      </c>
      <c r="P2419">
        <f t="shared" si="148"/>
        <v>0</v>
      </c>
      <c r="Q2419">
        <f t="shared" si="149"/>
        <v>0</v>
      </c>
      <c r="R2419" s="14">
        <f t="shared" si="150"/>
        <v>38178.884108796294</v>
      </c>
      <c r="S2419" s="14">
        <f t="shared" si="151"/>
        <v>41861.884108796294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s="10" t="s">
        <v>8293</v>
      </c>
      <c r="P2420">
        <f t="shared" si="148"/>
        <v>0</v>
      </c>
      <c r="Q2420">
        <f t="shared" si="149"/>
        <v>1</v>
      </c>
      <c r="R2420" s="14">
        <f t="shared" si="150"/>
        <v>38374.856990740736</v>
      </c>
      <c r="S2420" s="14">
        <f t="shared" si="151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s="10" t="s">
        <v>8293</v>
      </c>
      <c r="P2421">
        <f t="shared" si="148"/>
        <v>0</v>
      </c>
      <c r="Q2421">
        <f t="shared" si="149"/>
        <v>0</v>
      </c>
      <c r="R2421" s="14">
        <f t="shared" si="150"/>
        <v>38340.738298611104</v>
      </c>
      <c r="S2421" s="14">
        <f t="shared" si="151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s="10" t="s">
        <v>8293</v>
      </c>
      <c r="P2422">
        <f t="shared" si="148"/>
        <v>15</v>
      </c>
      <c r="Q2422">
        <f t="shared" si="149"/>
        <v>69.47</v>
      </c>
      <c r="R2422" s="14">
        <f t="shared" si="150"/>
        <v>38240.028877314813</v>
      </c>
      <c r="S2422" s="14">
        <f t="shared" si="151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s="10" t="s">
        <v>8293</v>
      </c>
      <c r="P2423">
        <f t="shared" si="148"/>
        <v>0</v>
      </c>
      <c r="Q2423">
        <f t="shared" si="149"/>
        <v>1</v>
      </c>
      <c r="R2423" s="14">
        <f t="shared" si="150"/>
        <v>38373.687453703707</v>
      </c>
      <c r="S2423" s="14">
        <f t="shared" si="151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s="10" t="s">
        <v>8293</v>
      </c>
      <c r="P2424">
        <f t="shared" si="148"/>
        <v>0</v>
      </c>
      <c r="Q2424">
        <f t="shared" si="149"/>
        <v>1</v>
      </c>
      <c r="R2424" s="14">
        <f t="shared" si="150"/>
        <v>38391.724953703699</v>
      </c>
      <c r="S2424" s="14">
        <f t="shared" si="151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s="10" t="s">
        <v>8293</v>
      </c>
      <c r="P2425">
        <f t="shared" si="148"/>
        <v>0</v>
      </c>
      <c r="Q2425">
        <f t="shared" si="149"/>
        <v>8</v>
      </c>
      <c r="R2425" s="14">
        <f t="shared" si="150"/>
        <v>38321.704745370371</v>
      </c>
      <c r="S2425" s="14">
        <f t="shared" si="151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s="10" t="s">
        <v>8293</v>
      </c>
      <c r="P2426">
        <f t="shared" si="148"/>
        <v>1</v>
      </c>
      <c r="Q2426">
        <f t="shared" si="149"/>
        <v>34.44</v>
      </c>
      <c r="R2426" s="14">
        <f t="shared" si="150"/>
        <v>38256.892453703702</v>
      </c>
      <c r="S2426" s="14">
        <f t="shared" si="151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s="10" t="s">
        <v>8293</v>
      </c>
      <c r="P2427">
        <f t="shared" si="148"/>
        <v>0</v>
      </c>
      <c r="Q2427">
        <f t="shared" si="149"/>
        <v>1</v>
      </c>
      <c r="R2427" s="14">
        <f t="shared" si="150"/>
        <v>38849.913761574076</v>
      </c>
      <c r="S2427" s="14">
        <f t="shared" si="151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s="10" t="s">
        <v>8293</v>
      </c>
      <c r="P2428">
        <f t="shared" si="148"/>
        <v>0</v>
      </c>
      <c r="Q2428">
        <f t="shared" si="149"/>
        <v>0</v>
      </c>
      <c r="R2428" s="14">
        <f t="shared" si="150"/>
        <v>38511.170046296291</v>
      </c>
      <c r="S2428" s="14">
        <f t="shared" si="151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s="10" t="s">
        <v>8293</v>
      </c>
      <c r="P2429">
        <f t="shared" si="148"/>
        <v>0</v>
      </c>
      <c r="Q2429">
        <f t="shared" si="149"/>
        <v>1</v>
      </c>
      <c r="R2429" s="14">
        <f t="shared" si="150"/>
        <v>38759.318668981476</v>
      </c>
      <c r="S2429" s="14">
        <f t="shared" si="151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s="10" t="s">
        <v>8293</v>
      </c>
      <c r="P2430">
        <f t="shared" si="148"/>
        <v>0</v>
      </c>
      <c r="Q2430">
        <f t="shared" si="149"/>
        <v>1</v>
      </c>
      <c r="R2430" s="14">
        <f t="shared" si="150"/>
        <v>38392.784155092595</v>
      </c>
      <c r="S2430" s="14">
        <f t="shared" si="151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s="10" t="s">
        <v>8293</v>
      </c>
      <c r="P2431">
        <f t="shared" si="148"/>
        <v>1</v>
      </c>
      <c r="Q2431">
        <f t="shared" si="149"/>
        <v>501.25</v>
      </c>
      <c r="R2431" s="14">
        <f t="shared" si="150"/>
        <v>39081.879236111112</v>
      </c>
      <c r="S2431" s="14">
        <f t="shared" si="151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s="10" t="s">
        <v>8293</v>
      </c>
      <c r="P2432">
        <f t="shared" si="148"/>
        <v>1</v>
      </c>
      <c r="Q2432">
        <f t="shared" si="149"/>
        <v>10.5</v>
      </c>
      <c r="R2432" s="14">
        <f t="shared" si="150"/>
        <v>38729.130833333329</v>
      </c>
      <c r="S2432" s="14">
        <f t="shared" si="151"/>
        <v>42412.130833333329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s="10" t="s">
        <v>8293</v>
      </c>
      <c r="P2433">
        <f t="shared" si="148"/>
        <v>0</v>
      </c>
      <c r="Q2433">
        <f t="shared" si="149"/>
        <v>1</v>
      </c>
      <c r="R2433" s="14">
        <f t="shared" si="150"/>
        <v>38836.099687499998</v>
      </c>
      <c r="S2433" s="14">
        <f t="shared" si="151"/>
        <v>42549.099687499998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s="10" t="s">
        <v>8293</v>
      </c>
      <c r="P2434">
        <f t="shared" si="148"/>
        <v>0</v>
      </c>
      <c r="Q2434">
        <f t="shared" si="149"/>
        <v>1</v>
      </c>
      <c r="R2434" s="14">
        <f t="shared" si="150"/>
        <v>38388.218715277777</v>
      </c>
      <c r="S2434" s="14">
        <f t="shared" si="151"/>
        <v>42071.218715277777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s="10" t="s">
        <v>8293</v>
      </c>
      <c r="P2435">
        <f t="shared" ref="P2435:P2498" si="152">ROUND(E2435/D2435 *100, 0)</f>
        <v>0</v>
      </c>
      <c r="Q2435">
        <f t="shared" ref="Q2435:Q2498" si="153">IFERROR(ROUND(E2435/L2435, 2), 0)</f>
        <v>0</v>
      </c>
      <c r="R2435" s="14">
        <f t="shared" ref="R2435:R2498" si="154">(((J2435/60)/60)/24) + DATE(1960,1, 1)</f>
        <v>38744.89980324074</v>
      </c>
      <c r="S2435" s="14">
        <f t="shared" ref="S2435:S2498" si="155">(((I2435/60)/60)/24) + DATE(1970, 1, 1)</f>
        <v>42427.89980324074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s="10" t="s">
        <v>8293</v>
      </c>
      <c r="P2436">
        <f t="shared" si="152"/>
        <v>0</v>
      </c>
      <c r="Q2436">
        <f t="shared" si="153"/>
        <v>13</v>
      </c>
      <c r="R2436" s="14">
        <f t="shared" si="154"/>
        <v>38527.18604166666</v>
      </c>
      <c r="S2436" s="14">
        <f t="shared" si="155"/>
        <v>42220.18604166666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s="10" t="s">
        <v>8293</v>
      </c>
      <c r="P2437">
        <f t="shared" si="152"/>
        <v>0</v>
      </c>
      <c r="Q2437">
        <f t="shared" si="153"/>
        <v>306</v>
      </c>
      <c r="R2437" s="14">
        <f t="shared" si="154"/>
        <v>38599.277615740735</v>
      </c>
      <c r="S2437" s="14">
        <f t="shared" si="155"/>
        <v>42282.277615740735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s="10" t="s">
        <v>8293</v>
      </c>
      <c r="P2438">
        <f t="shared" si="152"/>
        <v>0</v>
      </c>
      <c r="Q2438">
        <f t="shared" si="153"/>
        <v>22.5</v>
      </c>
      <c r="R2438" s="14">
        <f t="shared" si="154"/>
        <v>38685.615393518514</v>
      </c>
      <c r="S2438" s="14">
        <f t="shared" si="155"/>
        <v>42398.615393518514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s="10" t="s">
        <v>8293</v>
      </c>
      <c r="P2439">
        <f t="shared" si="152"/>
        <v>0</v>
      </c>
      <c r="Q2439">
        <f t="shared" si="153"/>
        <v>0</v>
      </c>
      <c r="R2439" s="14">
        <f t="shared" si="154"/>
        <v>38378.965138888889</v>
      </c>
      <c r="S2439" s="14">
        <f t="shared" si="155"/>
        <v>42080.75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s="10" t="s">
        <v>8293</v>
      </c>
      <c r="P2440">
        <f t="shared" si="152"/>
        <v>0</v>
      </c>
      <c r="Q2440">
        <f t="shared" si="153"/>
        <v>50</v>
      </c>
      <c r="R2440" s="14">
        <f t="shared" si="154"/>
        <v>38632.91506944444</v>
      </c>
      <c r="S2440" s="14">
        <f t="shared" si="155"/>
        <v>42345.956736111111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s="10" t="s">
        <v>8293</v>
      </c>
      <c r="P2441">
        <f t="shared" si="152"/>
        <v>0</v>
      </c>
      <c r="Q2441">
        <f t="shared" si="153"/>
        <v>0</v>
      </c>
      <c r="R2441" s="14">
        <f t="shared" si="154"/>
        <v>38612.818622685183</v>
      </c>
      <c r="S2441" s="14">
        <f t="shared" si="155"/>
        <v>42295.818622685183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s="10" t="s">
        <v>8293</v>
      </c>
      <c r="P2442">
        <f t="shared" si="152"/>
        <v>0</v>
      </c>
      <c r="Q2442">
        <f t="shared" si="153"/>
        <v>5</v>
      </c>
      <c r="R2442" s="14">
        <f t="shared" si="154"/>
        <v>38730.899456018517</v>
      </c>
      <c r="S2442" s="14">
        <f t="shared" si="155"/>
        <v>42413.899456018517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s="10" t="s">
        <v>8308</v>
      </c>
      <c r="P2443">
        <f t="shared" si="152"/>
        <v>108</v>
      </c>
      <c r="Q2443">
        <f t="shared" si="153"/>
        <v>74.23</v>
      </c>
      <c r="R2443" s="14">
        <f t="shared" si="154"/>
        <v>38534.125625000001</v>
      </c>
      <c r="S2443" s="14">
        <f t="shared" si="155"/>
        <v>42208.207638888889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s="10" t="s">
        <v>8308</v>
      </c>
      <c r="P2444">
        <f t="shared" si="152"/>
        <v>126</v>
      </c>
      <c r="Q2444">
        <f t="shared" si="153"/>
        <v>81.25</v>
      </c>
      <c r="R2444" s="14">
        <f t="shared" si="154"/>
        <v>38399.666990740734</v>
      </c>
      <c r="S2444" s="14">
        <f t="shared" si="155"/>
        <v>42082.625324074077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s="10" t="s">
        <v>8308</v>
      </c>
      <c r="P2445">
        <f t="shared" si="152"/>
        <v>203</v>
      </c>
      <c r="Q2445">
        <f t="shared" si="153"/>
        <v>130.22999999999999</v>
      </c>
      <c r="R2445" s="14">
        <f t="shared" si="154"/>
        <v>38183.625254629631</v>
      </c>
      <c r="S2445" s="14">
        <f t="shared" si="155"/>
        <v>41866.625254629631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s="10" t="s">
        <v>8308</v>
      </c>
      <c r="P2446">
        <f t="shared" si="152"/>
        <v>109</v>
      </c>
      <c r="Q2446">
        <f t="shared" si="153"/>
        <v>53.41</v>
      </c>
      <c r="R2446" s="14">
        <f t="shared" si="154"/>
        <v>38832.754525462966</v>
      </c>
      <c r="S2446" s="14">
        <f t="shared" si="155"/>
        <v>42515.754525462966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s="10" t="s">
        <v>8308</v>
      </c>
      <c r="P2447">
        <f t="shared" si="152"/>
        <v>173</v>
      </c>
      <c r="Q2447">
        <f t="shared" si="153"/>
        <v>75.13</v>
      </c>
      <c r="R2447" s="14">
        <f t="shared" si="154"/>
        <v>38590.190057870372</v>
      </c>
      <c r="S2447" s="14">
        <f t="shared" si="155"/>
        <v>42273.190057870372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s="10" t="s">
        <v>8308</v>
      </c>
      <c r="P2448">
        <f t="shared" si="152"/>
        <v>168</v>
      </c>
      <c r="Q2448">
        <f t="shared" si="153"/>
        <v>75.67</v>
      </c>
      <c r="R2448" s="14">
        <f t="shared" si="154"/>
        <v>39017.602673611109</v>
      </c>
      <c r="S2448" s="14">
        <f t="shared" si="155"/>
        <v>42700.64434027778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s="10" t="s">
        <v>8308</v>
      </c>
      <c r="P2449">
        <f t="shared" si="152"/>
        <v>427</v>
      </c>
      <c r="Q2449">
        <f t="shared" si="153"/>
        <v>31.69</v>
      </c>
      <c r="R2449" s="14">
        <f t="shared" si="154"/>
        <v>39001.469826388886</v>
      </c>
      <c r="S2449" s="14">
        <f t="shared" si="155"/>
        <v>42686.166666666672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s="10" t="s">
        <v>8308</v>
      </c>
      <c r="P2450">
        <f t="shared" si="152"/>
        <v>108</v>
      </c>
      <c r="Q2450">
        <f t="shared" si="153"/>
        <v>47.78</v>
      </c>
      <c r="R2450" s="14">
        <f t="shared" si="154"/>
        <v>38954.316122685181</v>
      </c>
      <c r="S2450" s="14">
        <f t="shared" si="155"/>
        <v>42613.233333333337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s="10" t="s">
        <v>8308</v>
      </c>
      <c r="P2451">
        <f t="shared" si="152"/>
        <v>108</v>
      </c>
      <c r="Q2451">
        <f t="shared" si="153"/>
        <v>90</v>
      </c>
      <c r="R2451" s="14">
        <f t="shared" si="154"/>
        <v>38290.142534722225</v>
      </c>
      <c r="S2451" s="14">
        <f t="shared" si="155"/>
        <v>41973.184201388889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s="10" t="s">
        <v>8308</v>
      </c>
      <c r="P2452">
        <f t="shared" si="152"/>
        <v>102</v>
      </c>
      <c r="Q2452">
        <f t="shared" si="153"/>
        <v>149.31</v>
      </c>
      <c r="R2452" s="14">
        <f t="shared" si="154"/>
        <v>38249.07240740741</v>
      </c>
      <c r="S2452" s="14">
        <f t="shared" si="155"/>
        <v>41940.132638888892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s="10" t="s">
        <v>8308</v>
      </c>
      <c r="P2453">
        <f t="shared" si="152"/>
        <v>115</v>
      </c>
      <c r="Q2453">
        <f t="shared" si="153"/>
        <v>62.07</v>
      </c>
      <c r="R2453" s="14">
        <f t="shared" si="154"/>
        <v>39126.908449074079</v>
      </c>
      <c r="S2453" s="14">
        <f t="shared" si="155"/>
        <v>42799.908449074079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s="10" t="s">
        <v>8308</v>
      </c>
      <c r="P2454">
        <f t="shared" si="152"/>
        <v>134</v>
      </c>
      <c r="Q2454">
        <f t="shared" si="153"/>
        <v>53.4</v>
      </c>
      <c r="R2454" s="14">
        <f t="shared" si="154"/>
        <v>38685.84375</v>
      </c>
      <c r="S2454" s="14">
        <f t="shared" si="155"/>
        <v>42367.958333333328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s="10" t="s">
        <v>8308</v>
      </c>
      <c r="P2455">
        <f t="shared" si="152"/>
        <v>155</v>
      </c>
      <c r="Q2455">
        <f t="shared" si="153"/>
        <v>69.27</v>
      </c>
      <c r="R2455" s="14">
        <f t="shared" si="154"/>
        <v>39085.692233796297</v>
      </c>
      <c r="S2455" s="14">
        <f t="shared" si="155"/>
        <v>42768.692233796297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s="10" t="s">
        <v>8308</v>
      </c>
      <c r="P2456">
        <f t="shared" si="152"/>
        <v>101</v>
      </c>
      <c r="Q2456">
        <f t="shared" si="153"/>
        <v>271.51</v>
      </c>
      <c r="R2456" s="14">
        <f t="shared" si="154"/>
        <v>39117.201481481476</v>
      </c>
      <c r="S2456" s="14">
        <f t="shared" si="155"/>
        <v>42805.201481481476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s="10" t="s">
        <v>8308</v>
      </c>
      <c r="P2457">
        <f t="shared" si="152"/>
        <v>182</v>
      </c>
      <c r="Q2457">
        <f t="shared" si="153"/>
        <v>34.130000000000003</v>
      </c>
      <c r="R2457" s="14">
        <f t="shared" si="154"/>
        <v>38799.781828703708</v>
      </c>
      <c r="S2457" s="14">
        <f t="shared" si="155"/>
        <v>42480.781828703708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s="10" t="s">
        <v>8308</v>
      </c>
      <c r="P2458">
        <f t="shared" si="152"/>
        <v>181</v>
      </c>
      <c r="Q2458">
        <f t="shared" si="153"/>
        <v>40.49</v>
      </c>
      <c r="R2458" s="14">
        <f t="shared" si="154"/>
        <v>39108.961099537039</v>
      </c>
      <c r="S2458" s="14">
        <f t="shared" si="155"/>
        <v>42791.961099537039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s="10" t="s">
        <v>8308</v>
      </c>
      <c r="P2459">
        <f t="shared" si="152"/>
        <v>102</v>
      </c>
      <c r="Q2459">
        <f t="shared" si="153"/>
        <v>189.76</v>
      </c>
      <c r="R2459" s="14">
        <f t="shared" si="154"/>
        <v>38770.602500000001</v>
      </c>
      <c r="S2459" s="14">
        <f t="shared" si="155"/>
        <v>42453.560833333337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s="10" t="s">
        <v>8308</v>
      </c>
      <c r="P2460">
        <f t="shared" si="152"/>
        <v>110</v>
      </c>
      <c r="Q2460">
        <f t="shared" si="153"/>
        <v>68.86</v>
      </c>
      <c r="R2460" s="14">
        <f t="shared" si="154"/>
        <v>38842.871736111112</v>
      </c>
      <c r="S2460" s="14">
        <f t="shared" si="155"/>
        <v>42530.791666666672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s="10" t="s">
        <v>8308</v>
      </c>
      <c r="P2461">
        <f t="shared" si="152"/>
        <v>102</v>
      </c>
      <c r="Q2461">
        <f t="shared" si="153"/>
        <v>108.78</v>
      </c>
      <c r="R2461" s="14">
        <f t="shared" si="154"/>
        <v>38754.637557870374</v>
      </c>
      <c r="S2461" s="14">
        <f t="shared" si="155"/>
        <v>42452.595891203702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s="10" t="s">
        <v>8308</v>
      </c>
      <c r="P2462">
        <f t="shared" si="152"/>
        <v>101</v>
      </c>
      <c r="Q2462">
        <f t="shared" si="153"/>
        <v>125.99</v>
      </c>
      <c r="R2462" s="14">
        <f t="shared" si="154"/>
        <v>39051.187118055561</v>
      </c>
      <c r="S2462" s="14">
        <f t="shared" si="155"/>
        <v>42738.178472222222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s="10" t="s">
        <v>8285</v>
      </c>
      <c r="P2463">
        <f t="shared" si="152"/>
        <v>104</v>
      </c>
      <c r="Q2463">
        <f t="shared" si="153"/>
        <v>90.52</v>
      </c>
      <c r="R2463" s="14">
        <f t="shared" si="154"/>
        <v>37131.012696759259</v>
      </c>
      <c r="S2463" s="14">
        <f t="shared" si="155"/>
        <v>40817.125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s="10" t="s">
        <v>8285</v>
      </c>
      <c r="P2464">
        <f t="shared" si="152"/>
        <v>111</v>
      </c>
      <c r="Q2464">
        <f t="shared" si="153"/>
        <v>28.88</v>
      </c>
      <c r="R2464" s="14">
        <f t="shared" si="154"/>
        <v>37436.186296296299</v>
      </c>
      <c r="S2464" s="14">
        <f t="shared" si="155"/>
        <v>41109.186296296299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s="10" t="s">
        <v>8285</v>
      </c>
      <c r="P2465">
        <f t="shared" si="152"/>
        <v>116</v>
      </c>
      <c r="Q2465">
        <f t="shared" si="153"/>
        <v>31</v>
      </c>
      <c r="R2465" s="14">
        <f t="shared" si="154"/>
        <v>37688.111400462964</v>
      </c>
      <c r="S2465" s="14">
        <f t="shared" si="155"/>
        <v>41380.791666666664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s="10" t="s">
        <v>8285</v>
      </c>
      <c r="P2466">
        <f t="shared" si="152"/>
        <v>111</v>
      </c>
      <c r="Q2466">
        <f t="shared" si="153"/>
        <v>51.67</v>
      </c>
      <c r="R2466" s="14">
        <f t="shared" si="154"/>
        <v>38595.90042824074</v>
      </c>
      <c r="S2466" s="14">
        <f t="shared" si="155"/>
        <v>42277.811805555553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s="10" t="s">
        <v>8285</v>
      </c>
      <c r="P2467">
        <f t="shared" si="152"/>
        <v>180</v>
      </c>
      <c r="Q2467">
        <f t="shared" si="153"/>
        <v>26.27</v>
      </c>
      <c r="R2467" s="14">
        <f t="shared" si="154"/>
        <v>37492.719305555554</v>
      </c>
      <c r="S2467" s="14">
        <f t="shared" si="155"/>
        <v>41175.719305555554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s="10" t="s">
        <v>8285</v>
      </c>
      <c r="P2468">
        <f t="shared" si="152"/>
        <v>100</v>
      </c>
      <c r="Q2468">
        <f t="shared" si="153"/>
        <v>48.08</v>
      </c>
      <c r="R2468" s="14">
        <f t="shared" si="154"/>
        <v>37720.102465277778</v>
      </c>
      <c r="S2468" s="14">
        <f t="shared" si="155"/>
        <v>41403.102465277778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s="10" t="s">
        <v>8285</v>
      </c>
      <c r="P2469">
        <f t="shared" si="152"/>
        <v>119</v>
      </c>
      <c r="Q2469">
        <f t="shared" si="153"/>
        <v>27.56</v>
      </c>
      <c r="R2469" s="14">
        <f t="shared" si="154"/>
        <v>37372.874201388891</v>
      </c>
      <c r="S2469" s="14">
        <f t="shared" si="155"/>
        <v>41039.708333333336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s="10" t="s">
        <v>8285</v>
      </c>
      <c r="P2470">
        <f t="shared" si="152"/>
        <v>107</v>
      </c>
      <c r="Q2470">
        <f t="shared" si="153"/>
        <v>36.97</v>
      </c>
      <c r="R2470" s="14">
        <f t="shared" si="154"/>
        <v>37521.154178240737</v>
      </c>
      <c r="S2470" s="14">
        <f t="shared" si="155"/>
        <v>41210.208333333336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s="10" t="s">
        <v>8285</v>
      </c>
      <c r="P2471">
        <f t="shared" si="152"/>
        <v>114</v>
      </c>
      <c r="Q2471">
        <f t="shared" si="153"/>
        <v>29.02</v>
      </c>
      <c r="R2471" s="14">
        <f t="shared" si="154"/>
        <v>36904.429733796293</v>
      </c>
      <c r="S2471" s="14">
        <f t="shared" si="155"/>
        <v>40582.429733796293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s="10" t="s">
        <v>8285</v>
      </c>
      <c r="P2472">
        <f t="shared" si="152"/>
        <v>103</v>
      </c>
      <c r="Q2472">
        <f t="shared" si="153"/>
        <v>28.66</v>
      </c>
      <c r="R2472" s="14">
        <f t="shared" si="154"/>
        <v>37370.07471064815</v>
      </c>
      <c r="S2472" s="14">
        <f t="shared" si="155"/>
        <v>41053.07471064815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s="10" t="s">
        <v>8285</v>
      </c>
      <c r="P2473">
        <f t="shared" si="152"/>
        <v>128</v>
      </c>
      <c r="Q2473">
        <f t="shared" si="153"/>
        <v>37.65</v>
      </c>
      <c r="R2473" s="14">
        <f t="shared" si="154"/>
        <v>37240.992962962962</v>
      </c>
      <c r="S2473" s="14">
        <f t="shared" si="155"/>
        <v>40933.992962962962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s="10" t="s">
        <v>8285</v>
      </c>
      <c r="P2474">
        <f t="shared" si="152"/>
        <v>136</v>
      </c>
      <c r="Q2474">
        <f t="shared" si="153"/>
        <v>97.9</v>
      </c>
      <c r="R2474" s="14">
        <f t="shared" si="154"/>
        <v>36701.11550925926</v>
      </c>
      <c r="S2474" s="14">
        <f t="shared" si="155"/>
        <v>40425.043749999997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s="10" t="s">
        <v>8285</v>
      </c>
      <c r="P2475">
        <f t="shared" si="152"/>
        <v>100</v>
      </c>
      <c r="Q2475">
        <f t="shared" si="153"/>
        <v>42.55</v>
      </c>
      <c r="R2475" s="14">
        <f t="shared" si="154"/>
        <v>37540.748483796298</v>
      </c>
      <c r="S2475" s="14">
        <f t="shared" si="155"/>
        <v>41223.790150462963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s="10" t="s">
        <v>8285</v>
      </c>
      <c r="P2476">
        <f t="shared" si="152"/>
        <v>100</v>
      </c>
      <c r="Q2476">
        <f t="shared" si="153"/>
        <v>131.58000000000001</v>
      </c>
      <c r="R2476" s="14">
        <f t="shared" si="154"/>
        <v>36764.011296296296</v>
      </c>
      <c r="S2476" s="14">
        <f t="shared" si="155"/>
        <v>40462.011296296296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s="10" t="s">
        <v>8285</v>
      </c>
      <c r="P2477">
        <f t="shared" si="152"/>
        <v>105</v>
      </c>
      <c r="Q2477">
        <f t="shared" si="153"/>
        <v>32.32</v>
      </c>
      <c r="R2477" s="14">
        <f t="shared" si="154"/>
        <v>36657.287673611114</v>
      </c>
      <c r="S2477" s="14">
        <f t="shared" si="155"/>
        <v>40369.916666666664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s="10" t="s">
        <v>8285</v>
      </c>
      <c r="P2478">
        <f t="shared" si="152"/>
        <v>105</v>
      </c>
      <c r="Q2478">
        <f t="shared" si="153"/>
        <v>61.1</v>
      </c>
      <c r="R2478" s="14">
        <f t="shared" si="154"/>
        <v>38260.328356481477</v>
      </c>
      <c r="S2478" s="14">
        <f t="shared" si="155"/>
        <v>41946.370023148149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s="10" t="s">
        <v>8285</v>
      </c>
      <c r="P2479">
        <f t="shared" si="152"/>
        <v>171</v>
      </c>
      <c r="Q2479">
        <f t="shared" si="153"/>
        <v>31.34</v>
      </c>
      <c r="R2479" s="14">
        <f t="shared" si="154"/>
        <v>37435.691493055558</v>
      </c>
      <c r="S2479" s="14">
        <f t="shared" si="155"/>
        <v>41133.691493055558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s="10" t="s">
        <v>8285</v>
      </c>
      <c r="P2480">
        <f t="shared" si="152"/>
        <v>128</v>
      </c>
      <c r="Q2480">
        <f t="shared" si="153"/>
        <v>129.11000000000001</v>
      </c>
      <c r="R2480" s="14">
        <f t="shared" si="154"/>
        <v>37604.950381944444</v>
      </c>
      <c r="S2480" s="14">
        <f t="shared" si="155"/>
        <v>41287.950381944444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s="10" t="s">
        <v>8285</v>
      </c>
      <c r="P2481">
        <f t="shared" si="152"/>
        <v>133</v>
      </c>
      <c r="Q2481">
        <f t="shared" si="153"/>
        <v>25.02</v>
      </c>
      <c r="R2481" s="14">
        <f t="shared" si="154"/>
        <v>37454.726782407408</v>
      </c>
      <c r="S2481" s="14">
        <f t="shared" si="155"/>
        <v>41118.083333333336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s="10" t="s">
        <v>8285</v>
      </c>
      <c r="P2482">
        <f t="shared" si="152"/>
        <v>100</v>
      </c>
      <c r="Q2482">
        <f t="shared" si="153"/>
        <v>250</v>
      </c>
      <c r="R2482" s="14">
        <f t="shared" si="154"/>
        <v>38574.936157407406</v>
      </c>
      <c r="S2482" s="14">
        <f t="shared" si="155"/>
        <v>42287.936157407406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s="10" t="s">
        <v>8285</v>
      </c>
      <c r="P2483">
        <f t="shared" si="152"/>
        <v>113</v>
      </c>
      <c r="Q2483">
        <f t="shared" si="153"/>
        <v>47.54</v>
      </c>
      <c r="R2483" s="14">
        <f t="shared" si="154"/>
        <v>37346.645925925928</v>
      </c>
      <c r="S2483" s="14">
        <f t="shared" si="155"/>
        <v>41029.645925925928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s="10" t="s">
        <v>8285</v>
      </c>
      <c r="P2484">
        <f t="shared" si="152"/>
        <v>100</v>
      </c>
      <c r="Q2484">
        <f t="shared" si="153"/>
        <v>40.04</v>
      </c>
      <c r="R2484" s="14">
        <f t="shared" si="154"/>
        <v>37058.782210648147</v>
      </c>
      <c r="S2484" s="14">
        <f t="shared" si="155"/>
        <v>40756.782210648147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s="10" t="s">
        <v>8285</v>
      </c>
      <c r="P2485">
        <f t="shared" si="152"/>
        <v>114</v>
      </c>
      <c r="Q2485">
        <f t="shared" si="153"/>
        <v>65.84</v>
      </c>
      <c r="R2485" s="14">
        <f t="shared" si="154"/>
        <v>37317.750034722223</v>
      </c>
      <c r="S2485" s="14">
        <f t="shared" si="155"/>
        <v>41030.708368055559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s="10" t="s">
        <v>8285</v>
      </c>
      <c r="P2486">
        <f t="shared" si="152"/>
        <v>119</v>
      </c>
      <c r="Q2486">
        <f t="shared" si="153"/>
        <v>46.4</v>
      </c>
      <c r="R2486" s="14">
        <f t="shared" si="154"/>
        <v>37118.916701388887</v>
      </c>
      <c r="S2486" s="14">
        <f t="shared" si="155"/>
        <v>40801.916701388887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s="10" t="s">
        <v>8285</v>
      </c>
      <c r="P2487">
        <f t="shared" si="152"/>
        <v>103</v>
      </c>
      <c r="Q2487">
        <f t="shared" si="153"/>
        <v>50.37</v>
      </c>
      <c r="R2487" s="14">
        <f t="shared" si="154"/>
        <v>37140.998599537037</v>
      </c>
      <c r="S2487" s="14">
        <f t="shared" si="155"/>
        <v>40828.998599537037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s="10" t="s">
        <v>8285</v>
      </c>
      <c r="P2488">
        <f t="shared" si="152"/>
        <v>266</v>
      </c>
      <c r="Q2488">
        <f t="shared" si="153"/>
        <v>26.57</v>
      </c>
      <c r="R2488" s="14">
        <f t="shared" si="154"/>
        <v>37338.708055555559</v>
      </c>
      <c r="S2488" s="14">
        <f t="shared" si="155"/>
        <v>41021.708055555559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s="10" t="s">
        <v>8285</v>
      </c>
      <c r="P2489">
        <f t="shared" si="152"/>
        <v>100</v>
      </c>
      <c r="Q2489">
        <f t="shared" si="153"/>
        <v>39.49</v>
      </c>
      <c r="R2489" s="14">
        <f t="shared" si="154"/>
        <v>37373.083298611113</v>
      </c>
      <c r="S2489" s="14">
        <f t="shared" si="155"/>
        <v>41056.083298611113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s="10" t="s">
        <v>8285</v>
      </c>
      <c r="P2490">
        <f t="shared" si="152"/>
        <v>107</v>
      </c>
      <c r="Q2490">
        <f t="shared" si="153"/>
        <v>49.25</v>
      </c>
      <c r="R2490" s="14">
        <f t="shared" si="154"/>
        <v>37180.633194444446</v>
      </c>
      <c r="S2490" s="14">
        <f t="shared" si="155"/>
        <v>40863.674861111111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s="10" t="s">
        <v>8285</v>
      </c>
      <c r="P2491">
        <f t="shared" si="152"/>
        <v>134</v>
      </c>
      <c r="Q2491">
        <f t="shared" si="153"/>
        <v>62.38</v>
      </c>
      <c r="R2491" s="14">
        <f t="shared" si="154"/>
        <v>37720.690266203703</v>
      </c>
      <c r="S2491" s="14">
        <f t="shared" si="155"/>
        <v>41403.690266203703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s="10" t="s">
        <v>8285</v>
      </c>
      <c r="P2492">
        <f t="shared" si="152"/>
        <v>121</v>
      </c>
      <c r="Q2492">
        <f t="shared" si="153"/>
        <v>37.94</v>
      </c>
      <c r="R2492" s="14">
        <f t="shared" si="154"/>
        <v>37370.227731481478</v>
      </c>
      <c r="S2492" s="14">
        <f t="shared" si="155"/>
        <v>41083.227731481478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s="10" t="s">
        <v>8285</v>
      </c>
      <c r="P2493">
        <f t="shared" si="152"/>
        <v>103</v>
      </c>
      <c r="Q2493">
        <f t="shared" si="153"/>
        <v>51.6</v>
      </c>
      <c r="R2493" s="14">
        <f t="shared" si="154"/>
        <v>36889.839282407411</v>
      </c>
      <c r="S2493" s="14">
        <f t="shared" si="155"/>
        <v>40559.07708333333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s="10" t="s">
        <v>8285</v>
      </c>
      <c r="P2494">
        <f t="shared" si="152"/>
        <v>125</v>
      </c>
      <c r="Q2494">
        <f t="shared" si="153"/>
        <v>27.78</v>
      </c>
      <c r="R2494" s="14">
        <f t="shared" si="154"/>
        <v>37371.985972222225</v>
      </c>
      <c r="S2494" s="14">
        <f t="shared" si="155"/>
        <v>41076.415972222225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s="10" t="s">
        <v>8285</v>
      </c>
      <c r="P2495">
        <f t="shared" si="152"/>
        <v>129</v>
      </c>
      <c r="Q2495">
        <f t="shared" si="153"/>
        <v>99.38</v>
      </c>
      <c r="R2495" s="14">
        <f t="shared" si="154"/>
        <v>37695.168287037035</v>
      </c>
      <c r="S2495" s="14">
        <f t="shared" si="155"/>
        <v>41393.168287037035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s="10" t="s">
        <v>8285</v>
      </c>
      <c r="P2496">
        <f t="shared" si="152"/>
        <v>101</v>
      </c>
      <c r="Q2496">
        <f t="shared" si="153"/>
        <v>38.85</v>
      </c>
      <c r="R2496" s="14">
        <f t="shared" si="154"/>
        <v>37369.645185185182</v>
      </c>
      <c r="S2496" s="14">
        <f t="shared" si="155"/>
        <v>41052.645185185182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s="10" t="s">
        <v>8285</v>
      </c>
      <c r="P2497">
        <f t="shared" si="152"/>
        <v>128</v>
      </c>
      <c r="Q2497">
        <f t="shared" si="153"/>
        <v>45.55</v>
      </c>
      <c r="R2497" s="14">
        <f t="shared" si="154"/>
        <v>37383.946469907409</v>
      </c>
      <c r="S2497" s="14">
        <f t="shared" si="155"/>
        <v>41066.946469907409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s="10" t="s">
        <v>8285</v>
      </c>
      <c r="P2498">
        <f t="shared" si="152"/>
        <v>100</v>
      </c>
      <c r="Q2498">
        <f t="shared" si="153"/>
        <v>600</v>
      </c>
      <c r="R2498" s="14">
        <f t="shared" si="154"/>
        <v>37674.996435185189</v>
      </c>
      <c r="S2498" s="14">
        <f t="shared" si="155"/>
        <v>41362.954768518517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s="10" t="s">
        <v>8285</v>
      </c>
      <c r="P2499">
        <f t="shared" ref="P2499:P2562" si="156">ROUND(E2499/D2499 *100, 0)</f>
        <v>113</v>
      </c>
      <c r="Q2499">
        <f t="shared" ref="Q2499:Q2562" si="157">IFERROR(ROUND(E2499/L2499, 2), 0)</f>
        <v>80.55</v>
      </c>
      <c r="R2499" s="14">
        <f t="shared" ref="R2499:R2562" si="158">(((J2499/60)/60)/24) + DATE(1960,1, 1)</f>
        <v>37077.878912037035</v>
      </c>
      <c r="S2499" s="14">
        <f t="shared" ref="S2499:S2562" si="159">(((I2499/60)/60)/24) + DATE(1970, 1, 1)</f>
        <v>40760.878912037035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s="10" t="s">
        <v>8285</v>
      </c>
      <c r="P2500">
        <f t="shared" si="156"/>
        <v>106</v>
      </c>
      <c r="Q2500">
        <f t="shared" si="157"/>
        <v>52.8</v>
      </c>
      <c r="R2500" s="14">
        <f t="shared" si="158"/>
        <v>38364.967442129629</v>
      </c>
      <c r="S2500" s="14">
        <f t="shared" si="159"/>
        <v>42031.967442129629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s="10" t="s">
        <v>8285</v>
      </c>
      <c r="P2501">
        <f t="shared" si="156"/>
        <v>203</v>
      </c>
      <c r="Q2501">
        <f t="shared" si="157"/>
        <v>47.68</v>
      </c>
      <c r="R2501" s="14">
        <f t="shared" si="158"/>
        <v>37573.648576388885</v>
      </c>
      <c r="S2501" s="14">
        <f t="shared" si="159"/>
        <v>41274.75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s="10" t="s">
        <v>8285</v>
      </c>
      <c r="P2502">
        <f t="shared" si="156"/>
        <v>113</v>
      </c>
      <c r="Q2502">
        <f t="shared" si="157"/>
        <v>23.45</v>
      </c>
      <c r="R2502" s="14">
        <f t="shared" si="158"/>
        <v>37400.772858796299</v>
      </c>
      <c r="S2502" s="14">
        <f t="shared" si="159"/>
        <v>41083.772858796299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s="10" t="s">
        <v>8309</v>
      </c>
      <c r="P2503">
        <f t="shared" si="156"/>
        <v>3</v>
      </c>
      <c r="Q2503">
        <f t="shared" si="157"/>
        <v>40.14</v>
      </c>
      <c r="R2503" s="14">
        <f t="shared" si="158"/>
        <v>38591.776666666665</v>
      </c>
      <c r="S2503" s="14">
        <f t="shared" si="159"/>
        <v>42274.776666666665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s="10" t="s">
        <v>8309</v>
      </c>
      <c r="P2504">
        <f t="shared" si="156"/>
        <v>0</v>
      </c>
      <c r="Q2504">
        <f t="shared" si="157"/>
        <v>17.2</v>
      </c>
      <c r="R2504" s="14">
        <f t="shared" si="158"/>
        <v>38205.825439814813</v>
      </c>
      <c r="S2504" s="14">
        <f t="shared" si="159"/>
        <v>41903.825439814813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s="10" t="s">
        <v>8309</v>
      </c>
      <c r="P2505">
        <f t="shared" si="156"/>
        <v>0</v>
      </c>
      <c r="Q2505">
        <f t="shared" si="157"/>
        <v>0</v>
      </c>
      <c r="R2505" s="14">
        <f t="shared" si="158"/>
        <v>38845.899398148147</v>
      </c>
      <c r="S2505" s="14">
        <f t="shared" si="159"/>
        <v>42528.879166666666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s="10" t="s">
        <v>8309</v>
      </c>
      <c r="P2506">
        <f t="shared" si="156"/>
        <v>0</v>
      </c>
      <c r="Q2506">
        <f t="shared" si="157"/>
        <v>0</v>
      </c>
      <c r="R2506" s="14">
        <f t="shared" si="158"/>
        <v>38275.015439814815</v>
      </c>
      <c r="S2506" s="14">
        <f t="shared" si="159"/>
        <v>41958.057106481487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s="10" t="s">
        <v>8309</v>
      </c>
      <c r="P2507">
        <f t="shared" si="156"/>
        <v>0</v>
      </c>
      <c r="Q2507">
        <f t="shared" si="157"/>
        <v>0</v>
      </c>
      <c r="R2507" s="14">
        <f t="shared" si="158"/>
        <v>38394.05574074074</v>
      </c>
      <c r="S2507" s="14">
        <f t="shared" si="159"/>
        <v>42077.014074074075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s="10" t="s">
        <v>8309</v>
      </c>
      <c r="P2508">
        <f t="shared" si="156"/>
        <v>1</v>
      </c>
      <c r="Q2508">
        <f t="shared" si="157"/>
        <v>15</v>
      </c>
      <c r="R2508" s="14">
        <f t="shared" si="158"/>
        <v>38605.297094907408</v>
      </c>
      <c r="S2508" s="14">
        <f t="shared" si="159"/>
        <v>42280.875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s="10" t="s">
        <v>8309</v>
      </c>
      <c r="P2509">
        <f t="shared" si="156"/>
        <v>0</v>
      </c>
      <c r="Q2509">
        <f t="shared" si="157"/>
        <v>0</v>
      </c>
      <c r="R2509" s="14">
        <f t="shared" si="158"/>
        <v>38452.072962962964</v>
      </c>
      <c r="S2509" s="14">
        <f t="shared" si="159"/>
        <v>42135.072962962964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s="10" t="s">
        <v>8309</v>
      </c>
      <c r="P2510">
        <f t="shared" si="156"/>
        <v>0</v>
      </c>
      <c r="Q2510">
        <f t="shared" si="157"/>
        <v>0</v>
      </c>
      <c r="R2510" s="14">
        <f t="shared" si="158"/>
        <v>38182.951782407406</v>
      </c>
      <c r="S2510" s="14">
        <f t="shared" si="159"/>
        <v>41865.951782407406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s="10" t="s">
        <v>8309</v>
      </c>
      <c r="P2511">
        <f t="shared" si="156"/>
        <v>1</v>
      </c>
      <c r="Q2511">
        <f t="shared" si="157"/>
        <v>35.71</v>
      </c>
      <c r="R2511" s="14">
        <f t="shared" si="158"/>
        <v>38405.809594907405</v>
      </c>
      <c r="S2511" s="14">
        <f t="shared" si="159"/>
        <v>42114.767928240741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s="10" t="s">
        <v>8309</v>
      </c>
      <c r="P2512">
        <f t="shared" si="156"/>
        <v>0</v>
      </c>
      <c r="Q2512">
        <f t="shared" si="157"/>
        <v>37.5</v>
      </c>
      <c r="R2512" s="14">
        <f t="shared" si="158"/>
        <v>38425.997361111105</v>
      </c>
      <c r="S2512" s="14">
        <f t="shared" si="159"/>
        <v>42138.997361111105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s="10" t="s">
        <v>8309</v>
      </c>
      <c r="P2513">
        <f t="shared" si="156"/>
        <v>0</v>
      </c>
      <c r="Q2513">
        <f t="shared" si="157"/>
        <v>0</v>
      </c>
      <c r="R2513" s="14">
        <f t="shared" si="158"/>
        <v>38718.446909722217</v>
      </c>
      <c r="S2513" s="14">
        <f t="shared" si="159"/>
        <v>42401.446909722217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s="10" t="s">
        <v>8309</v>
      </c>
      <c r="P2514">
        <f t="shared" si="156"/>
        <v>0</v>
      </c>
      <c r="Q2514">
        <f t="shared" si="157"/>
        <v>0</v>
      </c>
      <c r="R2514" s="14">
        <f t="shared" si="158"/>
        <v>38318.876863425925</v>
      </c>
      <c r="S2514" s="14">
        <f t="shared" si="159"/>
        <v>41986.876863425925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s="10" t="s">
        <v>8309</v>
      </c>
      <c r="P2515">
        <f t="shared" si="156"/>
        <v>0</v>
      </c>
      <c r="Q2515">
        <f t="shared" si="157"/>
        <v>0</v>
      </c>
      <c r="R2515" s="14">
        <f t="shared" si="158"/>
        <v>39079.00681712963</v>
      </c>
      <c r="S2515" s="14">
        <f t="shared" si="159"/>
        <v>42792.00681712963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s="10" t="s">
        <v>8309</v>
      </c>
      <c r="P2516">
        <f t="shared" si="156"/>
        <v>2</v>
      </c>
      <c r="Q2516">
        <f t="shared" si="157"/>
        <v>52.5</v>
      </c>
      <c r="R2516" s="14">
        <f t="shared" si="158"/>
        <v>38201.389780092592</v>
      </c>
      <c r="S2516" s="14">
        <f t="shared" si="159"/>
        <v>41871.389780092592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s="10" t="s">
        <v>8309</v>
      </c>
      <c r="P2517">
        <f t="shared" si="156"/>
        <v>19</v>
      </c>
      <c r="Q2517">
        <f t="shared" si="157"/>
        <v>77.5</v>
      </c>
      <c r="R2517" s="14">
        <f t="shared" si="158"/>
        <v>38374.839733796296</v>
      </c>
      <c r="S2517" s="14">
        <f t="shared" si="159"/>
        <v>42057.839733796296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s="10" t="s">
        <v>8309</v>
      </c>
      <c r="P2518">
        <f t="shared" si="156"/>
        <v>0</v>
      </c>
      <c r="Q2518">
        <f t="shared" si="157"/>
        <v>0</v>
      </c>
      <c r="R2518" s="14">
        <f t="shared" si="158"/>
        <v>38289.653379629628</v>
      </c>
      <c r="S2518" s="14">
        <f t="shared" si="159"/>
        <v>41972.6950462963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s="10" t="s">
        <v>8309</v>
      </c>
      <c r="P2519">
        <f t="shared" si="156"/>
        <v>10</v>
      </c>
      <c r="Q2519">
        <f t="shared" si="157"/>
        <v>53.55</v>
      </c>
      <c r="R2519" s="14">
        <f t="shared" si="158"/>
        <v>38399.802430555559</v>
      </c>
      <c r="S2519" s="14">
        <f t="shared" si="159"/>
        <v>42082.760763888888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s="10" t="s">
        <v>8309</v>
      </c>
      <c r="P2520">
        <f t="shared" si="156"/>
        <v>0</v>
      </c>
      <c r="Q2520">
        <f t="shared" si="157"/>
        <v>0</v>
      </c>
      <c r="R2520" s="14">
        <f t="shared" si="158"/>
        <v>38273.680879629632</v>
      </c>
      <c r="S2520" s="14">
        <f t="shared" si="159"/>
        <v>41956.722546296296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s="10" t="s">
        <v>8309</v>
      </c>
      <c r="P2521">
        <f t="shared" si="156"/>
        <v>0</v>
      </c>
      <c r="Q2521">
        <f t="shared" si="157"/>
        <v>16.25</v>
      </c>
      <c r="R2521" s="14">
        <f t="shared" si="158"/>
        <v>38156.155138888891</v>
      </c>
      <c r="S2521" s="14">
        <f t="shared" si="159"/>
        <v>41839.155138888891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s="10" t="s">
        <v>8309</v>
      </c>
      <c r="P2522">
        <f t="shared" si="156"/>
        <v>0</v>
      </c>
      <c r="Q2522">
        <f t="shared" si="157"/>
        <v>0</v>
      </c>
      <c r="R2522" s="14">
        <f t="shared" si="158"/>
        <v>38959.600520833337</v>
      </c>
      <c r="S2522" s="14">
        <f t="shared" si="159"/>
        <v>42658.806249999994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s="10" t="s">
        <v>8310</v>
      </c>
      <c r="P2523">
        <f t="shared" si="156"/>
        <v>109</v>
      </c>
      <c r="Q2523">
        <f t="shared" si="157"/>
        <v>103.68</v>
      </c>
      <c r="R2523" s="14">
        <f t="shared" si="158"/>
        <v>38616.967835648145</v>
      </c>
      <c r="S2523" s="14">
        <f t="shared" si="159"/>
        <v>42290.967835648145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s="10" t="s">
        <v>8310</v>
      </c>
      <c r="P2524">
        <f t="shared" si="156"/>
        <v>100</v>
      </c>
      <c r="Q2524">
        <f t="shared" si="157"/>
        <v>185.19</v>
      </c>
      <c r="R2524" s="14">
        <f t="shared" si="158"/>
        <v>38807.573611111111</v>
      </c>
      <c r="S2524" s="14">
        <f t="shared" si="159"/>
        <v>42482.619444444441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s="10" t="s">
        <v>8310</v>
      </c>
      <c r="P2525">
        <f t="shared" si="156"/>
        <v>156</v>
      </c>
      <c r="Q2525">
        <f t="shared" si="157"/>
        <v>54.15</v>
      </c>
      <c r="R2525" s="14">
        <f t="shared" si="158"/>
        <v>38277.975601851853</v>
      </c>
      <c r="S2525" s="14">
        <f t="shared" si="159"/>
        <v>41961.017268518524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s="10" t="s">
        <v>8310</v>
      </c>
      <c r="P2526">
        <f t="shared" si="156"/>
        <v>102</v>
      </c>
      <c r="Q2526">
        <f t="shared" si="157"/>
        <v>177.21</v>
      </c>
      <c r="R2526" s="14">
        <f t="shared" si="158"/>
        <v>38308.807372685187</v>
      </c>
      <c r="S2526" s="14">
        <f t="shared" si="159"/>
        <v>41994.1875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s="10" t="s">
        <v>8310</v>
      </c>
      <c r="P2527">
        <f t="shared" si="156"/>
        <v>100</v>
      </c>
      <c r="Q2527">
        <f t="shared" si="157"/>
        <v>100.33</v>
      </c>
      <c r="R2527" s="14">
        <f t="shared" si="158"/>
        <v>37405.844571759262</v>
      </c>
      <c r="S2527" s="14">
        <f t="shared" si="159"/>
        <v>41088.844571759262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s="10" t="s">
        <v>8310</v>
      </c>
      <c r="P2528">
        <f t="shared" si="156"/>
        <v>113</v>
      </c>
      <c r="Q2528">
        <f t="shared" si="157"/>
        <v>136.91</v>
      </c>
      <c r="R2528" s="14">
        <f t="shared" si="158"/>
        <v>38300.091134259259</v>
      </c>
      <c r="S2528" s="14">
        <f t="shared" si="159"/>
        <v>41981.207638888889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s="10" t="s">
        <v>8310</v>
      </c>
      <c r="P2529">
        <f t="shared" si="156"/>
        <v>102</v>
      </c>
      <c r="Q2529">
        <f t="shared" si="157"/>
        <v>57.54</v>
      </c>
      <c r="R2529" s="14">
        <f t="shared" si="158"/>
        <v>37893.75105324074</v>
      </c>
      <c r="S2529" s="14">
        <f t="shared" si="159"/>
        <v>41565.165972222225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s="10" t="s">
        <v>8310</v>
      </c>
      <c r="P2530">
        <f t="shared" si="156"/>
        <v>107</v>
      </c>
      <c r="Q2530">
        <f t="shared" si="157"/>
        <v>52.96</v>
      </c>
      <c r="R2530" s="14">
        <f t="shared" si="158"/>
        <v>38564.834525462968</v>
      </c>
      <c r="S2530" s="14">
        <f t="shared" si="159"/>
        <v>42236.458333333328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s="10" t="s">
        <v>8310</v>
      </c>
      <c r="P2531">
        <f t="shared" si="156"/>
        <v>104</v>
      </c>
      <c r="Q2531">
        <f t="shared" si="157"/>
        <v>82.33</v>
      </c>
      <c r="R2531" s="14">
        <f t="shared" si="158"/>
        <v>37295.080729166664</v>
      </c>
      <c r="S2531" s="14">
        <f t="shared" si="159"/>
        <v>40993.0390625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s="10" t="s">
        <v>8310</v>
      </c>
      <c r="P2532">
        <f t="shared" si="156"/>
        <v>100</v>
      </c>
      <c r="Q2532">
        <f t="shared" si="157"/>
        <v>135.41999999999999</v>
      </c>
      <c r="R2532" s="14">
        <f t="shared" si="158"/>
        <v>38428.864641203705</v>
      </c>
      <c r="S2532" s="14">
        <f t="shared" si="159"/>
        <v>42114.201388888891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s="10" t="s">
        <v>8310</v>
      </c>
      <c r="P2533">
        <f t="shared" si="156"/>
        <v>100</v>
      </c>
      <c r="Q2533">
        <f t="shared" si="157"/>
        <v>74.069999999999993</v>
      </c>
      <c r="R2533" s="14">
        <f t="shared" si="158"/>
        <v>38555.680023148147</v>
      </c>
      <c r="S2533" s="14">
        <f t="shared" si="159"/>
        <v>42231.165972222225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s="10" t="s">
        <v>8310</v>
      </c>
      <c r="P2534">
        <f t="shared" si="156"/>
        <v>126</v>
      </c>
      <c r="Q2534">
        <f t="shared" si="157"/>
        <v>84.08</v>
      </c>
      <c r="R2534" s="14">
        <f t="shared" si="158"/>
        <v>37454.849143518521</v>
      </c>
      <c r="S2534" s="14">
        <f t="shared" si="159"/>
        <v>41137.849143518521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s="10" t="s">
        <v>8310</v>
      </c>
      <c r="P2535">
        <f t="shared" si="156"/>
        <v>111</v>
      </c>
      <c r="Q2535">
        <f t="shared" si="157"/>
        <v>61.03</v>
      </c>
      <c r="R2535" s="14">
        <f t="shared" si="158"/>
        <v>37651.751284722224</v>
      </c>
      <c r="S2535" s="14">
        <f t="shared" si="159"/>
        <v>41334.750787037039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s="10" t="s">
        <v>8310</v>
      </c>
      <c r="P2536">
        <f t="shared" si="156"/>
        <v>105</v>
      </c>
      <c r="Q2536">
        <f t="shared" si="157"/>
        <v>150</v>
      </c>
      <c r="R2536" s="14">
        <f t="shared" si="158"/>
        <v>36474.700370370374</v>
      </c>
      <c r="S2536" s="14">
        <f t="shared" si="159"/>
        <v>40179.25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s="10" t="s">
        <v>8310</v>
      </c>
      <c r="P2537">
        <f t="shared" si="156"/>
        <v>104</v>
      </c>
      <c r="Q2537">
        <f t="shared" si="157"/>
        <v>266.08999999999997</v>
      </c>
      <c r="R2537" s="14">
        <f t="shared" si="158"/>
        <v>38290.791030092594</v>
      </c>
      <c r="S2537" s="14">
        <f t="shared" si="159"/>
        <v>41974.832696759258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s="10" t="s">
        <v>8310</v>
      </c>
      <c r="P2538">
        <f t="shared" si="156"/>
        <v>116</v>
      </c>
      <c r="Q2538">
        <f t="shared" si="157"/>
        <v>7.25</v>
      </c>
      <c r="R2538" s="14">
        <f t="shared" si="158"/>
        <v>37811.106087962966</v>
      </c>
      <c r="S2538" s="14">
        <f t="shared" si="159"/>
        <v>41485.106087962966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s="10" t="s">
        <v>8310</v>
      </c>
      <c r="P2539">
        <f t="shared" si="156"/>
        <v>110</v>
      </c>
      <c r="Q2539">
        <f t="shared" si="157"/>
        <v>100</v>
      </c>
      <c r="R2539" s="14">
        <f t="shared" si="158"/>
        <v>37043.648784722223</v>
      </c>
      <c r="S2539" s="14">
        <f t="shared" si="159"/>
        <v>40756.648784722223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s="10" t="s">
        <v>8310</v>
      </c>
      <c r="P2540">
        <f t="shared" si="156"/>
        <v>113</v>
      </c>
      <c r="Q2540">
        <f t="shared" si="157"/>
        <v>109.96</v>
      </c>
      <c r="R2540" s="14">
        <f t="shared" si="158"/>
        <v>37645.509965277779</v>
      </c>
      <c r="S2540" s="14">
        <f t="shared" si="159"/>
        <v>41329.207638888889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s="10" t="s">
        <v>8310</v>
      </c>
      <c r="P2541">
        <f t="shared" si="156"/>
        <v>100</v>
      </c>
      <c r="Q2541">
        <f t="shared" si="157"/>
        <v>169.92</v>
      </c>
      <c r="R2541" s="14">
        <f t="shared" si="158"/>
        <v>38324.902222222227</v>
      </c>
      <c r="S2541" s="14">
        <f t="shared" si="159"/>
        <v>42037.902222222227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s="10" t="s">
        <v>8310</v>
      </c>
      <c r="P2542">
        <f t="shared" si="156"/>
        <v>103</v>
      </c>
      <c r="Q2542">
        <f t="shared" si="157"/>
        <v>95.74</v>
      </c>
      <c r="R2542" s="14">
        <f t="shared" si="158"/>
        <v>37132.675011574072</v>
      </c>
      <c r="S2542" s="14">
        <f t="shared" si="159"/>
        <v>40845.675011574072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s="10" t="s">
        <v>8310</v>
      </c>
      <c r="P2543">
        <f t="shared" si="156"/>
        <v>107</v>
      </c>
      <c r="Q2543">
        <f t="shared" si="157"/>
        <v>59.46</v>
      </c>
      <c r="R2543" s="14">
        <f t="shared" si="158"/>
        <v>37830.449282407404</v>
      </c>
      <c r="S2543" s="14">
        <f t="shared" si="159"/>
        <v>41543.449282407404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s="10" t="s">
        <v>8310</v>
      </c>
      <c r="P2544">
        <f t="shared" si="156"/>
        <v>104</v>
      </c>
      <c r="Q2544">
        <f t="shared" si="157"/>
        <v>55.77</v>
      </c>
      <c r="R2544" s="14">
        <f t="shared" si="158"/>
        <v>37856.426585648151</v>
      </c>
      <c r="S2544" s="14">
        <f t="shared" si="159"/>
        <v>41548.165972222225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s="10" t="s">
        <v>8310</v>
      </c>
      <c r="P2545">
        <f t="shared" si="156"/>
        <v>156</v>
      </c>
      <c r="Q2545">
        <f t="shared" si="157"/>
        <v>30.08</v>
      </c>
      <c r="R2545" s="14">
        <f t="shared" si="158"/>
        <v>36861.107615740737</v>
      </c>
      <c r="S2545" s="14">
        <f t="shared" si="159"/>
        <v>40545.125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s="10" t="s">
        <v>8310</v>
      </c>
      <c r="P2546">
        <f t="shared" si="156"/>
        <v>101</v>
      </c>
      <c r="Q2546">
        <f t="shared" si="157"/>
        <v>88.44</v>
      </c>
      <c r="R2546" s="14">
        <f t="shared" si="158"/>
        <v>37415.520474537036</v>
      </c>
      <c r="S2546" s="14">
        <f t="shared" si="159"/>
        <v>41098.520474537036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s="10" t="s">
        <v>8310</v>
      </c>
      <c r="P2547">
        <f t="shared" si="156"/>
        <v>195</v>
      </c>
      <c r="Q2547">
        <f t="shared" si="157"/>
        <v>64.03</v>
      </c>
      <c r="R2547" s="14">
        <f t="shared" si="158"/>
        <v>38374.13817129629</v>
      </c>
      <c r="S2547" s="14">
        <f t="shared" si="159"/>
        <v>42062.020833333328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s="10" t="s">
        <v>8310</v>
      </c>
      <c r="P2548">
        <f t="shared" si="156"/>
        <v>112</v>
      </c>
      <c r="Q2548">
        <f t="shared" si="157"/>
        <v>60.15</v>
      </c>
      <c r="R2548" s="14">
        <f t="shared" si="158"/>
        <v>37871.858553240738</v>
      </c>
      <c r="S2548" s="14">
        <f t="shared" si="159"/>
        <v>41552.208333333336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s="10" t="s">
        <v>8310</v>
      </c>
      <c r="P2549">
        <f t="shared" si="156"/>
        <v>120</v>
      </c>
      <c r="Q2549">
        <f t="shared" si="157"/>
        <v>49.19</v>
      </c>
      <c r="R2549" s="14">
        <f t="shared" si="158"/>
        <v>37320.773182870369</v>
      </c>
      <c r="S2549" s="14">
        <f t="shared" si="159"/>
        <v>41003.731516203705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s="10" t="s">
        <v>8310</v>
      </c>
      <c r="P2550">
        <f t="shared" si="156"/>
        <v>102</v>
      </c>
      <c r="Q2550">
        <f t="shared" si="157"/>
        <v>165.16</v>
      </c>
      <c r="R2550" s="14">
        <f t="shared" si="158"/>
        <v>38965.625428240746</v>
      </c>
      <c r="S2550" s="14">
        <f t="shared" si="159"/>
        <v>42643.185416666667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s="10" t="s">
        <v>8310</v>
      </c>
      <c r="P2551">
        <f t="shared" si="156"/>
        <v>103</v>
      </c>
      <c r="Q2551">
        <f t="shared" si="157"/>
        <v>43.62</v>
      </c>
      <c r="R2551" s="14">
        <f t="shared" si="158"/>
        <v>37737.757754629631</v>
      </c>
      <c r="S2551" s="14">
        <f t="shared" si="159"/>
        <v>41425.708333333336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s="10" t="s">
        <v>8310</v>
      </c>
      <c r="P2552">
        <f t="shared" si="156"/>
        <v>101</v>
      </c>
      <c r="Q2552">
        <f t="shared" si="157"/>
        <v>43.7</v>
      </c>
      <c r="R2552" s="14">
        <f t="shared" si="158"/>
        <v>38575.634328703702</v>
      </c>
      <c r="S2552" s="14">
        <f t="shared" si="159"/>
        <v>42285.165972222225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s="10" t="s">
        <v>8310</v>
      </c>
      <c r="P2553">
        <f t="shared" si="156"/>
        <v>103</v>
      </c>
      <c r="Q2553">
        <f t="shared" si="157"/>
        <v>67.42</v>
      </c>
      <c r="R2553" s="14">
        <f t="shared" si="158"/>
        <v>37308.252141203702</v>
      </c>
      <c r="S2553" s="14">
        <f t="shared" si="159"/>
        <v>40989.866666666669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s="10" t="s">
        <v>8310</v>
      </c>
      <c r="P2554">
        <f t="shared" si="156"/>
        <v>107</v>
      </c>
      <c r="Q2554">
        <f t="shared" si="157"/>
        <v>177.5</v>
      </c>
      <c r="R2554" s="14">
        <f t="shared" si="158"/>
        <v>39116.809965277775</v>
      </c>
      <c r="S2554" s="14">
        <f t="shared" si="159"/>
        <v>42799.809965277775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s="10" t="s">
        <v>8310</v>
      </c>
      <c r="P2555">
        <f t="shared" si="156"/>
        <v>156</v>
      </c>
      <c r="Q2555">
        <f t="shared" si="157"/>
        <v>38.880000000000003</v>
      </c>
      <c r="R2555" s="14">
        <f t="shared" si="158"/>
        <v>37460.199155092596</v>
      </c>
      <c r="S2555" s="14">
        <f t="shared" si="159"/>
        <v>41173.199155092596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s="10" t="s">
        <v>8310</v>
      </c>
      <c r="P2556">
        <f t="shared" si="156"/>
        <v>123</v>
      </c>
      <c r="Q2556">
        <f t="shared" si="157"/>
        <v>54.99</v>
      </c>
      <c r="R2556" s="14">
        <f t="shared" si="158"/>
        <v>38472.078275462962</v>
      </c>
      <c r="S2556" s="14">
        <f t="shared" si="159"/>
        <v>42156.165972222225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s="10" t="s">
        <v>8310</v>
      </c>
      <c r="P2557">
        <f t="shared" si="156"/>
        <v>107</v>
      </c>
      <c r="Q2557">
        <f t="shared" si="157"/>
        <v>61.34</v>
      </c>
      <c r="R2557" s="14">
        <f t="shared" si="158"/>
        <v>37373.655011574076</v>
      </c>
      <c r="S2557" s="14">
        <f t="shared" si="159"/>
        <v>41057.655011574076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s="10" t="s">
        <v>8310</v>
      </c>
      <c r="P2558">
        <f t="shared" si="156"/>
        <v>106</v>
      </c>
      <c r="Q2558">
        <f t="shared" si="157"/>
        <v>23.12</v>
      </c>
      <c r="R2558" s="14">
        <f t="shared" si="158"/>
        <v>37569.991400462961</v>
      </c>
      <c r="S2558" s="14">
        <f t="shared" si="159"/>
        <v>41267.991400462961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s="10" t="s">
        <v>8310</v>
      </c>
      <c r="P2559">
        <f t="shared" si="156"/>
        <v>118</v>
      </c>
      <c r="Q2559">
        <f t="shared" si="157"/>
        <v>29.61</v>
      </c>
      <c r="R2559" s="14">
        <f t="shared" si="158"/>
        <v>38091.745208333334</v>
      </c>
      <c r="S2559" s="14">
        <f t="shared" si="159"/>
        <v>41774.745208333334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s="10" t="s">
        <v>8310</v>
      </c>
      <c r="P2560">
        <f t="shared" si="156"/>
        <v>109</v>
      </c>
      <c r="Q2560">
        <f t="shared" si="157"/>
        <v>75.61</v>
      </c>
      <c r="R2560" s="14">
        <f t="shared" si="158"/>
        <v>38440.860023148154</v>
      </c>
      <c r="S2560" s="14">
        <f t="shared" si="159"/>
        <v>42125.582638888889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s="10" t="s">
        <v>8310</v>
      </c>
      <c r="P2561">
        <f t="shared" si="156"/>
        <v>111</v>
      </c>
      <c r="Q2561">
        <f t="shared" si="157"/>
        <v>35.6</v>
      </c>
      <c r="R2561" s="14">
        <f t="shared" si="158"/>
        <v>37176.873657407406</v>
      </c>
      <c r="S2561" s="14">
        <f t="shared" si="159"/>
        <v>40862.817361111112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s="10" t="s">
        <v>8310</v>
      </c>
      <c r="P2562">
        <f t="shared" si="156"/>
        <v>100</v>
      </c>
      <c r="Q2562">
        <f t="shared" si="157"/>
        <v>143</v>
      </c>
      <c r="R2562" s="14">
        <f t="shared" si="158"/>
        <v>38386.951087962967</v>
      </c>
      <c r="S2562" s="14">
        <f t="shared" si="159"/>
        <v>42069.951087962967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s="10" t="s">
        <v>8293</v>
      </c>
      <c r="P2563">
        <f t="shared" ref="P2563:P2626" si="160">ROUND(E2563/D2563 *100, 0)</f>
        <v>0</v>
      </c>
      <c r="Q2563">
        <f t="shared" ref="Q2563:Q2626" si="161">IFERROR(ROUND(E2563/L2563, 2), 0)</f>
        <v>0</v>
      </c>
      <c r="R2563" s="14">
        <f t="shared" ref="R2563:R2626" si="162">(((J2563/60)/60)/24) + DATE(1960,1, 1)</f>
        <v>38607.528807870374</v>
      </c>
      <c r="S2563" s="14">
        <f t="shared" ref="S2563:S2626" si="163">(((I2563/60)/60)/24) + DATE(1970, 1, 1)</f>
        <v>42290.528807870374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s="10" t="s">
        <v>8293</v>
      </c>
      <c r="P2564">
        <f t="shared" si="160"/>
        <v>1</v>
      </c>
      <c r="Q2564">
        <f t="shared" si="161"/>
        <v>25</v>
      </c>
      <c r="R2564" s="14">
        <f t="shared" si="162"/>
        <v>38941.524756944447</v>
      </c>
      <c r="S2564" s="14">
        <f t="shared" si="163"/>
        <v>42654.524756944447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s="10" t="s">
        <v>8293</v>
      </c>
      <c r="P2565">
        <f t="shared" si="160"/>
        <v>0</v>
      </c>
      <c r="Q2565">
        <f t="shared" si="161"/>
        <v>0</v>
      </c>
      <c r="R2565" s="14">
        <f t="shared" si="162"/>
        <v>38502.139479166668</v>
      </c>
      <c r="S2565" s="14">
        <f t="shared" si="163"/>
        <v>42215.139479166668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s="10" t="s">
        <v>8293</v>
      </c>
      <c r="P2566">
        <f t="shared" si="160"/>
        <v>0</v>
      </c>
      <c r="Q2566">
        <f t="shared" si="161"/>
        <v>0</v>
      </c>
      <c r="R2566" s="14">
        <f t="shared" si="162"/>
        <v>38169.040497685186</v>
      </c>
      <c r="S2566" s="14">
        <f t="shared" si="163"/>
        <v>41852.040497685186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s="10" t="s">
        <v>8293</v>
      </c>
      <c r="P2567">
        <f t="shared" si="160"/>
        <v>1</v>
      </c>
      <c r="Q2567">
        <f t="shared" si="161"/>
        <v>100</v>
      </c>
      <c r="R2567" s="14">
        <f t="shared" si="162"/>
        <v>38787.650335648148</v>
      </c>
      <c r="S2567" s="14">
        <f t="shared" si="163"/>
        <v>42499.868055555555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s="10" t="s">
        <v>8293</v>
      </c>
      <c r="P2568">
        <f t="shared" si="160"/>
        <v>0</v>
      </c>
      <c r="Q2568">
        <f t="shared" si="161"/>
        <v>0</v>
      </c>
      <c r="R2568" s="14">
        <f t="shared" si="162"/>
        <v>38189.980879629627</v>
      </c>
      <c r="S2568" s="14">
        <f t="shared" si="163"/>
        <v>41872.980879629627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s="10" t="s">
        <v>8293</v>
      </c>
      <c r="P2569">
        <f t="shared" si="160"/>
        <v>0</v>
      </c>
      <c r="Q2569">
        <f t="shared" si="161"/>
        <v>60</v>
      </c>
      <c r="R2569" s="14">
        <f t="shared" si="162"/>
        <v>38434.878912037035</v>
      </c>
      <c r="S2569" s="14">
        <f t="shared" si="163"/>
        <v>42117.878912037035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s="10" t="s">
        <v>8293</v>
      </c>
      <c r="P2570">
        <f t="shared" si="160"/>
        <v>1</v>
      </c>
      <c r="Q2570">
        <f t="shared" si="161"/>
        <v>50</v>
      </c>
      <c r="R2570" s="14">
        <f t="shared" si="162"/>
        <v>38931.666597222225</v>
      </c>
      <c r="S2570" s="14">
        <f t="shared" si="163"/>
        <v>42614.666597222225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s="10" t="s">
        <v>8293</v>
      </c>
      <c r="P2571">
        <f t="shared" si="160"/>
        <v>2</v>
      </c>
      <c r="Q2571">
        <f t="shared" si="161"/>
        <v>72.5</v>
      </c>
      <c r="R2571" s="14">
        <f t="shared" si="162"/>
        <v>38581.105462962965</v>
      </c>
      <c r="S2571" s="14">
        <f t="shared" si="163"/>
        <v>42264.105462962965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s="10" t="s">
        <v>8293</v>
      </c>
      <c r="P2572">
        <f t="shared" si="160"/>
        <v>1</v>
      </c>
      <c r="Q2572">
        <f t="shared" si="161"/>
        <v>29.5</v>
      </c>
      <c r="R2572" s="14">
        <f t="shared" si="162"/>
        <v>39091.903182870374</v>
      </c>
      <c r="S2572" s="14">
        <f t="shared" si="163"/>
        <v>42774.903182870374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s="10" t="s">
        <v>8293</v>
      </c>
      <c r="P2573">
        <f t="shared" si="160"/>
        <v>0</v>
      </c>
      <c r="Q2573">
        <f t="shared" si="161"/>
        <v>62.5</v>
      </c>
      <c r="R2573" s="14">
        <f t="shared" si="162"/>
        <v>38796.341678240744</v>
      </c>
      <c r="S2573" s="14">
        <f t="shared" si="163"/>
        <v>42509.341678240744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s="10" t="s">
        <v>8293</v>
      </c>
      <c r="P2574">
        <f t="shared" si="160"/>
        <v>0</v>
      </c>
      <c r="Q2574">
        <f t="shared" si="161"/>
        <v>0</v>
      </c>
      <c r="R2574" s="14">
        <f t="shared" si="162"/>
        <v>38424.119409722218</v>
      </c>
      <c r="S2574" s="14">
        <f t="shared" si="163"/>
        <v>42107.119409722218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s="10" t="s">
        <v>8293</v>
      </c>
      <c r="P2575">
        <f t="shared" si="160"/>
        <v>0</v>
      </c>
      <c r="Q2575">
        <f t="shared" si="161"/>
        <v>0</v>
      </c>
      <c r="R2575" s="14">
        <f t="shared" si="162"/>
        <v>38176.592002314814</v>
      </c>
      <c r="S2575" s="14">
        <f t="shared" si="163"/>
        <v>41874.592002314814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s="10" t="s">
        <v>8293</v>
      </c>
      <c r="P2576">
        <f t="shared" si="160"/>
        <v>0</v>
      </c>
      <c r="Q2576">
        <f t="shared" si="161"/>
        <v>0</v>
      </c>
      <c r="R2576" s="14">
        <f t="shared" si="162"/>
        <v>38834.825752314813</v>
      </c>
      <c r="S2576" s="14">
        <f t="shared" si="163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s="10" t="s">
        <v>8293</v>
      </c>
      <c r="P2577">
        <f t="shared" si="160"/>
        <v>0</v>
      </c>
      <c r="Q2577">
        <f t="shared" si="161"/>
        <v>0</v>
      </c>
      <c r="R2577" s="14">
        <f t="shared" si="162"/>
        <v>38333.108726851846</v>
      </c>
      <c r="S2577" s="14">
        <f t="shared" si="163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s="10" t="s">
        <v>8293</v>
      </c>
      <c r="P2578">
        <f t="shared" si="160"/>
        <v>0</v>
      </c>
      <c r="Q2578">
        <f t="shared" si="161"/>
        <v>0</v>
      </c>
      <c r="R2578" s="14">
        <f t="shared" si="162"/>
        <v>38407.00980324074</v>
      </c>
      <c r="S2578" s="14">
        <f t="shared" si="163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s="10" t="s">
        <v>8293</v>
      </c>
      <c r="P2579">
        <f t="shared" si="160"/>
        <v>0</v>
      </c>
      <c r="Q2579">
        <f t="shared" si="161"/>
        <v>0</v>
      </c>
      <c r="R2579" s="14">
        <f t="shared" si="162"/>
        <v>38177.820567129631</v>
      </c>
      <c r="S2579" s="14">
        <f t="shared" si="163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s="10" t="s">
        <v>8293</v>
      </c>
      <c r="P2580">
        <f t="shared" si="160"/>
        <v>0</v>
      </c>
      <c r="Q2580">
        <f t="shared" si="161"/>
        <v>0</v>
      </c>
      <c r="R2580" s="14">
        <f t="shared" si="162"/>
        <v>38585.022905092599</v>
      </c>
      <c r="S2580" s="14">
        <f t="shared" si="163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s="10" t="s">
        <v>8293</v>
      </c>
      <c r="P2581">
        <f t="shared" si="160"/>
        <v>0</v>
      </c>
      <c r="Q2581">
        <f t="shared" si="161"/>
        <v>23.08</v>
      </c>
      <c r="R2581" s="14">
        <f t="shared" si="162"/>
        <v>38184.829895833333</v>
      </c>
      <c r="S2581" s="14">
        <f t="shared" si="163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s="10" t="s">
        <v>8293</v>
      </c>
      <c r="P2582">
        <f t="shared" si="160"/>
        <v>1</v>
      </c>
      <c r="Q2582">
        <f t="shared" si="161"/>
        <v>25.5</v>
      </c>
      <c r="R2582" s="14">
        <f t="shared" si="162"/>
        <v>38457.326423611114</v>
      </c>
      <c r="S2582" s="14">
        <f t="shared" si="163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s="10" t="s">
        <v>8293</v>
      </c>
      <c r="P2583">
        <f t="shared" si="160"/>
        <v>11</v>
      </c>
      <c r="Q2583">
        <f t="shared" si="161"/>
        <v>48.18</v>
      </c>
      <c r="R2583" s="14">
        <f t="shared" si="162"/>
        <v>38641.628449074073</v>
      </c>
      <c r="S2583" s="14">
        <f t="shared" si="163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s="10" t="s">
        <v>8293</v>
      </c>
      <c r="P2584">
        <f t="shared" si="160"/>
        <v>0</v>
      </c>
      <c r="Q2584">
        <f t="shared" si="161"/>
        <v>1</v>
      </c>
      <c r="R2584" s="14">
        <f t="shared" si="162"/>
        <v>38989.988819444443</v>
      </c>
      <c r="S2584" s="14">
        <f t="shared" si="163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s="10" t="s">
        <v>8293</v>
      </c>
      <c r="P2585">
        <f t="shared" si="160"/>
        <v>1</v>
      </c>
      <c r="Q2585">
        <f t="shared" si="161"/>
        <v>1</v>
      </c>
      <c r="R2585" s="14">
        <f t="shared" si="162"/>
        <v>38366.76944444445</v>
      </c>
      <c r="S2585" s="14">
        <f t="shared" si="163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s="10" t="s">
        <v>8293</v>
      </c>
      <c r="P2586">
        <f t="shared" si="160"/>
        <v>0</v>
      </c>
      <c r="Q2586">
        <f t="shared" si="161"/>
        <v>0</v>
      </c>
      <c r="R2586" s="14">
        <f t="shared" si="162"/>
        <v>38487.173252314817</v>
      </c>
      <c r="S2586" s="14">
        <f t="shared" si="163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s="10" t="s">
        <v>8293</v>
      </c>
      <c r="P2587">
        <f t="shared" si="160"/>
        <v>0</v>
      </c>
      <c r="Q2587">
        <f t="shared" si="161"/>
        <v>50</v>
      </c>
      <c r="R2587" s="14">
        <f t="shared" si="162"/>
        <v>38142.963333333333</v>
      </c>
      <c r="S2587" s="14">
        <f t="shared" si="163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s="10" t="s">
        <v>8293</v>
      </c>
      <c r="P2588">
        <f t="shared" si="160"/>
        <v>0</v>
      </c>
      <c r="Q2588">
        <f t="shared" si="161"/>
        <v>5</v>
      </c>
      <c r="R2588" s="14">
        <f t="shared" si="162"/>
        <v>38680.330277777779</v>
      </c>
      <c r="S2588" s="14">
        <f t="shared" si="163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s="10" t="s">
        <v>8293</v>
      </c>
      <c r="P2589">
        <f t="shared" si="160"/>
        <v>2</v>
      </c>
      <c r="Q2589">
        <f t="shared" si="161"/>
        <v>202.83</v>
      </c>
      <c r="R2589" s="14">
        <f t="shared" si="162"/>
        <v>38685.675381944442</v>
      </c>
      <c r="S2589" s="14">
        <f t="shared" si="163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s="10" t="s">
        <v>8293</v>
      </c>
      <c r="P2590">
        <f t="shared" si="160"/>
        <v>4</v>
      </c>
      <c r="Q2590">
        <f t="shared" si="161"/>
        <v>29.13</v>
      </c>
      <c r="R2590" s="14">
        <f t="shared" si="162"/>
        <v>38389.676226851851</v>
      </c>
      <c r="S2590" s="14">
        <f t="shared" si="163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s="10" t="s">
        <v>8293</v>
      </c>
      <c r="P2591">
        <f t="shared" si="160"/>
        <v>0</v>
      </c>
      <c r="Q2591">
        <f t="shared" si="161"/>
        <v>5</v>
      </c>
      <c r="R2591" s="14">
        <f t="shared" si="162"/>
        <v>38769.536192129628</v>
      </c>
      <c r="S2591" s="14">
        <f t="shared" si="163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s="10" t="s">
        <v>8293</v>
      </c>
      <c r="P2592">
        <f t="shared" si="160"/>
        <v>0</v>
      </c>
      <c r="Q2592">
        <f t="shared" si="161"/>
        <v>0</v>
      </c>
      <c r="R2592" s="14">
        <f t="shared" si="162"/>
        <v>38735.589085648149</v>
      </c>
      <c r="S2592" s="14">
        <f t="shared" si="163"/>
        <v>42395.589085648149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s="10" t="s">
        <v>8293</v>
      </c>
      <c r="P2593">
        <f t="shared" si="160"/>
        <v>2</v>
      </c>
      <c r="Q2593">
        <f t="shared" si="161"/>
        <v>13</v>
      </c>
      <c r="R2593" s="14">
        <f t="shared" si="162"/>
        <v>38729.906527777777</v>
      </c>
      <c r="S2593" s="14">
        <f t="shared" si="163"/>
        <v>42442.864861111113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s="10" t="s">
        <v>8293</v>
      </c>
      <c r="P2594">
        <f t="shared" si="160"/>
        <v>0</v>
      </c>
      <c r="Q2594">
        <f t="shared" si="161"/>
        <v>50</v>
      </c>
      <c r="R2594" s="14">
        <f t="shared" si="162"/>
        <v>38234.801168981481</v>
      </c>
      <c r="S2594" s="14">
        <f t="shared" si="163"/>
        <v>41917.801168981481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s="10" t="s">
        <v>8293</v>
      </c>
      <c r="P2595">
        <f t="shared" si="160"/>
        <v>0</v>
      </c>
      <c r="Q2595">
        <f t="shared" si="161"/>
        <v>0</v>
      </c>
      <c r="R2595" s="14">
        <f t="shared" si="162"/>
        <v>38436.84520833334</v>
      </c>
      <c r="S2595" s="14">
        <f t="shared" si="163"/>
        <v>42119.84520833334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s="10" t="s">
        <v>8293</v>
      </c>
      <c r="P2596">
        <f t="shared" si="160"/>
        <v>0</v>
      </c>
      <c r="Q2596">
        <f t="shared" si="161"/>
        <v>1</v>
      </c>
      <c r="R2596" s="14">
        <f t="shared" si="162"/>
        <v>38175.967916666668</v>
      </c>
      <c r="S2596" s="14">
        <f t="shared" si="163"/>
        <v>41858.967916666668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s="10" t="s">
        <v>8293</v>
      </c>
      <c r="P2597">
        <f t="shared" si="160"/>
        <v>12</v>
      </c>
      <c r="Q2597">
        <f t="shared" si="161"/>
        <v>96.05</v>
      </c>
      <c r="R2597" s="14">
        <f t="shared" si="162"/>
        <v>39107.244212962964</v>
      </c>
      <c r="S2597" s="14">
        <f t="shared" si="163"/>
        <v>42790.244212962964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s="10" t="s">
        <v>8293</v>
      </c>
      <c r="P2598">
        <f t="shared" si="160"/>
        <v>24</v>
      </c>
      <c r="Q2598">
        <f t="shared" si="161"/>
        <v>305.77999999999997</v>
      </c>
      <c r="R2598" s="14">
        <f t="shared" si="162"/>
        <v>38175.664456018516</v>
      </c>
      <c r="S2598" s="14">
        <f t="shared" si="163"/>
        <v>41858.664456018516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s="10" t="s">
        <v>8293</v>
      </c>
      <c r="P2599">
        <f t="shared" si="160"/>
        <v>6</v>
      </c>
      <c r="Q2599">
        <f t="shared" si="161"/>
        <v>12.14</v>
      </c>
      <c r="R2599" s="14">
        <f t="shared" si="162"/>
        <v>38857.341631944444</v>
      </c>
      <c r="S2599" s="14">
        <f t="shared" si="163"/>
        <v>42540.341631944444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s="10" t="s">
        <v>8293</v>
      </c>
      <c r="P2600">
        <f t="shared" si="160"/>
        <v>39</v>
      </c>
      <c r="Q2600">
        <f t="shared" si="161"/>
        <v>83.57</v>
      </c>
      <c r="R2600" s="14">
        <f t="shared" si="162"/>
        <v>38587.840289351851</v>
      </c>
      <c r="S2600" s="14">
        <f t="shared" si="163"/>
        <v>42270.840289351851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s="10" t="s">
        <v>8293</v>
      </c>
      <c r="P2601">
        <f t="shared" si="160"/>
        <v>1</v>
      </c>
      <c r="Q2601">
        <f t="shared" si="161"/>
        <v>18</v>
      </c>
      <c r="R2601" s="14">
        <f t="shared" si="162"/>
        <v>38156.754016203704</v>
      </c>
      <c r="S2601" s="14">
        <f t="shared" si="163"/>
        <v>41854.754016203704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s="10" t="s">
        <v>8293</v>
      </c>
      <c r="P2602">
        <f t="shared" si="160"/>
        <v>7</v>
      </c>
      <c r="Q2602">
        <f t="shared" si="161"/>
        <v>115.53</v>
      </c>
      <c r="R2602" s="14">
        <f t="shared" si="162"/>
        <v>38741.900462962964</v>
      </c>
      <c r="S2602" s="14">
        <f t="shared" si="163"/>
        <v>42454.858796296292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s="10" t="s">
        <v>8311</v>
      </c>
      <c r="P2603">
        <f t="shared" si="160"/>
        <v>661</v>
      </c>
      <c r="Q2603">
        <f t="shared" si="161"/>
        <v>21.9</v>
      </c>
      <c r="R2603" s="14">
        <f t="shared" si="162"/>
        <v>37497.902187499996</v>
      </c>
      <c r="S2603" s="14">
        <f t="shared" si="163"/>
        <v>41165.165972222225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s="10" t="s">
        <v>8311</v>
      </c>
      <c r="P2604">
        <f t="shared" si="160"/>
        <v>326</v>
      </c>
      <c r="Q2604">
        <f t="shared" si="161"/>
        <v>80.02</v>
      </c>
      <c r="R2604" s="14">
        <f t="shared" si="162"/>
        <v>38262.747314814813</v>
      </c>
      <c r="S2604" s="14">
        <f t="shared" si="163"/>
        <v>41955.888888888891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s="10" t="s">
        <v>8311</v>
      </c>
      <c r="P2605">
        <f t="shared" si="160"/>
        <v>101</v>
      </c>
      <c r="Q2605">
        <f t="shared" si="161"/>
        <v>35.520000000000003</v>
      </c>
      <c r="R2605" s="14">
        <f t="shared" si="162"/>
        <v>37964.912662037037</v>
      </c>
      <c r="S2605" s="14">
        <f t="shared" si="163"/>
        <v>41631.912662037037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s="10" t="s">
        <v>8311</v>
      </c>
      <c r="P2606">
        <f t="shared" si="160"/>
        <v>104</v>
      </c>
      <c r="Q2606">
        <f t="shared" si="161"/>
        <v>64.930000000000007</v>
      </c>
      <c r="R2606" s="14">
        <f t="shared" si="162"/>
        <v>37345.051192129627</v>
      </c>
      <c r="S2606" s="14">
        <f t="shared" si="163"/>
        <v>41028.051192129627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s="10" t="s">
        <v>8311</v>
      </c>
      <c r="P2607">
        <f t="shared" si="160"/>
        <v>107</v>
      </c>
      <c r="Q2607">
        <f t="shared" si="161"/>
        <v>60.97</v>
      </c>
      <c r="R2607" s="14">
        <f t="shared" si="162"/>
        <v>38855.541550925926</v>
      </c>
      <c r="S2607" s="14">
        <f t="shared" si="163"/>
        <v>42538.541550925926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s="10" t="s">
        <v>8311</v>
      </c>
      <c r="P2608">
        <f t="shared" si="160"/>
        <v>110</v>
      </c>
      <c r="Q2608">
        <f t="shared" si="161"/>
        <v>31.44</v>
      </c>
      <c r="R2608" s="14">
        <f t="shared" si="162"/>
        <v>38073.712754629632</v>
      </c>
      <c r="S2608" s="14">
        <f t="shared" si="163"/>
        <v>41758.712754629632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s="10" t="s">
        <v>8311</v>
      </c>
      <c r="P2609">
        <f t="shared" si="160"/>
        <v>408</v>
      </c>
      <c r="Q2609">
        <f t="shared" si="161"/>
        <v>81.95</v>
      </c>
      <c r="R2609" s="14">
        <f t="shared" si="162"/>
        <v>38531.874675925923</v>
      </c>
      <c r="S2609" s="14">
        <f t="shared" si="163"/>
        <v>42228.083333333328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s="10" t="s">
        <v>8311</v>
      </c>
      <c r="P2610">
        <f t="shared" si="160"/>
        <v>224</v>
      </c>
      <c r="Q2610">
        <f t="shared" si="161"/>
        <v>58.93</v>
      </c>
      <c r="R2610" s="14">
        <f t="shared" si="162"/>
        <v>39114.801712962959</v>
      </c>
      <c r="S2610" s="14">
        <f t="shared" si="163"/>
        <v>42809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s="10" t="s">
        <v>8311</v>
      </c>
      <c r="P2611">
        <f t="shared" si="160"/>
        <v>304</v>
      </c>
      <c r="Q2611">
        <f t="shared" si="161"/>
        <v>157.29</v>
      </c>
      <c r="R2611" s="14">
        <f t="shared" si="162"/>
        <v>37422.237858796296</v>
      </c>
      <c r="S2611" s="14">
        <f t="shared" si="163"/>
        <v>41105.237858796296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s="10" t="s">
        <v>8311</v>
      </c>
      <c r="P2612">
        <f t="shared" si="160"/>
        <v>141</v>
      </c>
      <c r="Q2612">
        <f t="shared" si="161"/>
        <v>55.76</v>
      </c>
      <c r="R2612" s="14">
        <f t="shared" si="162"/>
        <v>38911.881076388891</v>
      </c>
      <c r="S2612" s="14">
        <f t="shared" si="163"/>
        <v>42604.290972222225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s="10" t="s">
        <v>8311</v>
      </c>
      <c r="P2613">
        <f t="shared" si="160"/>
        <v>2791</v>
      </c>
      <c r="Q2613">
        <f t="shared" si="161"/>
        <v>83.8</v>
      </c>
      <c r="R2613" s="14">
        <f t="shared" si="162"/>
        <v>39051.335810185185</v>
      </c>
      <c r="S2613" s="14">
        <f t="shared" si="163"/>
        <v>42737.957638888889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s="10" t="s">
        <v>8311</v>
      </c>
      <c r="P2614">
        <f t="shared" si="160"/>
        <v>172</v>
      </c>
      <c r="Q2614">
        <f t="shared" si="161"/>
        <v>58.42</v>
      </c>
      <c r="R2614" s="14">
        <f t="shared" si="162"/>
        <v>38329.143171296295</v>
      </c>
      <c r="S2614" s="14">
        <f t="shared" si="163"/>
        <v>42013.143171296295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s="10" t="s">
        <v>8311</v>
      </c>
      <c r="P2615">
        <f t="shared" si="160"/>
        <v>101</v>
      </c>
      <c r="Q2615">
        <f t="shared" si="161"/>
        <v>270.57</v>
      </c>
      <c r="R2615" s="14">
        <f t="shared" si="162"/>
        <v>37490.81821759259</v>
      </c>
      <c r="S2615" s="14">
        <f t="shared" si="163"/>
        <v>41173.81821759259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s="10" t="s">
        <v>8311</v>
      </c>
      <c r="P2616">
        <f t="shared" si="160"/>
        <v>102</v>
      </c>
      <c r="Q2616">
        <f t="shared" si="161"/>
        <v>107.1</v>
      </c>
      <c r="R2616" s="14">
        <f t="shared" si="162"/>
        <v>38077.708472222221</v>
      </c>
      <c r="S2616" s="14">
        <f t="shared" si="163"/>
        <v>41759.208333333336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s="10" t="s">
        <v>8311</v>
      </c>
      <c r="P2617">
        <f t="shared" si="160"/>
        <v>170</v>
      </c>
      <c r="Q2617">
        <f t="shared" si="161"/>
        <v>47.18</v>
      </c>
      <c r="R2617" s="14">
        <f t="shared" si="162"/>
        <v>38800.49726851852</v>
      </c>
      <c r="S2617" s="14">
        <f t="shared" si="163"/>
        <v>42490.5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s="10" t="s">
        <v>8311</v>
      </c>
      <c r="P2618">
        <f t="shared" si="160"/>
        <v>115</v>
      </c>
      <c r="Q2618">
        <f t="shared" si="161"/>
        <v>120.31</v>
      </c>
      <c r="R2618" s="14">
        <f t="shared" si="162"/>
        <v>38558.99454861111</v>
      </c>
      <c r="S2618" s="14">
        <f t="shared" si="163"/>
        <v>42241.99454861111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s="10" t="s">
        <v>8311</v>
      </c>
      <c r="P2619">
        <f t="shared" si="160"/>
        <v>878</v>
      </c>
      <c r="Q2619">
        <f t="shared" si="161"/>
        <v>27.6</v>
      </c>
      <c r="R2619" s="14">
        <f t="shared" si="162"/>
        <v>38249.874432870369</v>
      </c>
      <c r="S2619" s="14">
        <f t="shared" si="163"/>
        <v>41932.874432870369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s="10" t="s">
        <v>8311</v>
      </c>
      <c r="P2620">
        <f t="shared" si="160"/>
        <v>105</v>
      </c>
      <c r="Q2620">
        <f t="shared" si="161"/>
        <v>205.3</v>
      </c>
      <c r="R2620" s="14">
        <f t="shared" si="162"/>
        <v>38626.792372685188</v>
      </c>
      <c r="S2620" s="14">
        <f t="shared" si="163"/>
        <v>42339.834039351852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s="10" t="s">
        <v>8311</v>
      </c>
      <c r="P2621">
        <f t="shared" si="160"/>
        <v>188</v>
      </c>
      <c r="Q2621">
        <f t="shared" si="161"/>
        <v>35.549999999999997</v>
      </c>
      <c r="R2621" s="14">
        <f t="shared" si="162"/>
        <v>38620.884305555555</v>
      </c>
      <c r="S2621" s="14">
        <f t="shared" si="163"/>
        <v>42300.458333333328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s="10" t="s">
        <v>8311</v>
      </c>
      <c r="P2622">
        <f t="shared" si="160"/>
        <v>144</v>
      </c>
      <c r="Q2622">
        <f t="shared" si="161"/>
        <v>74.64</v>
      </c>
      <c r="R2622" s="14">
        <f t="shared" si="162"/>
        <v>38598.16715277778</v>
      </c>
      <c r="S2622" s="14">
        <f t="shared" si="163"/>
        <v>42288.041666666672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s="10" t="s">
        <v>8311</v>
      </c>
      <c r="P2623">
        <f t="shared" si="160"/>
        <v>146</v>
      </c>
      <c r="Q2623">
        <f t="shared" si="161"/>
        <v>47.06</v>
      </c>
      <c r="R2623" s="14">
        <f t="shared" si="162"/>
        <v>38462.74754629629</v>
      </c>
      <c r="S2623" s="14">
        <f t="shared" si="163"/>
        <v>42145.74754629629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s="10" t="s">
        <v>8311</v>
      </c>
      <c r="P2624">
        <f t="shared" si="160"/>
        <v>131</v>
      </c>
      <c r="Q2624">
        <f t="shared" si="161"/>
        <v>26.59</v>
      </c>
      <c r="R2624" s="14">
        <f t="shared" si="162"/>
        <v>39036.74324074074</v>
      </c>
      <c r="S2624" s="14">
        <f t="shared" si="163"/>
        <v>42734.74324074074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s="10" t="s">
        <v>8311</v>
      </c>
      <c r="P2625">
        <f t="shared" si="160"/>
        <v>114</v>
      </c>
      <c r="Q2625">
        <f t="shared" si="161"/>
        <v>36.770000000000003</v>
      </c>
      <c r="R2625" s="14">
        <f t="shared" si="162"/>
        <v>39039.256550925929</v>
      </c>
      <c r="S2625" s="14">
        <f t="shared" si="163"/>
        <v>42706.256550925929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s="10" t="s">
        <v>8311</v>
      </c>
      <c r="P2626">
        <f t="shared" si="160"/>
        <v>1379</v>
      </c>
      <c r="Q2626">
        <f t="shared" si="161"/>
        <v>31.82</v>
      </c>
      <c r="R2626" s="14">
        <f t="shared" si="162"/>
        <v>37491.42155092593</v>
      </c>
      <c r="S2626" s="14">
        <f t="shared" si="163"/>
        <v>41165.42155092593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s="10" t="s">
        <v>8311</v>
      </c>
      <c r="P2627">
        <f t="shared" ref="P2627:P2690" si="164">ROUND(E2627/D2627 *100, 0)</f>
        <v>956</v>
      </c>
      <c r="Q2627">
        <f t="shared" ref="Q2627:Q2690" si="165">IFERROR(ROUND(E2627/L2627, 2), 0)</f>
        <v>27.58</v>
      </c>
      <c r="R2627" s="14">
        <f t="shared" ref="R2627:R2690" si="166">(((J2627/60)/60)/24) + DATE(1960,1, 1)</f>
        <v>39005.810277777782</v>
      </c>
      <c r="S2627" s="14">
        <f t="shared" ref="S2627:S2690" si="167">(((I2627/60)/60)/24) + DATE(1970, 1, 1)</f>
        <v>42683.851944444439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s="10" t="s">
        <v>8311</v>
      </c>
      <c r="P2628">
        <f t="shared" si="164"/>
        <v>112</v>
      </c>
      <c r="Q2628">
        <f t="shared" si="165"/>
        <v>56</v>
      </c>
      <c r="R2628" s="14">
        <f t="shared" si="166"/>
        <v>38475.628113425926</v>
      </c>
      <c r="S2628" s="14">
        <f t="shared" si="167"/>
        <v>42158.628113425926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s="10" t="s">
        <v>8311</v>
      </c>
      <c r="P2629">
        <f t="shared" si="164"/>
        <v>647</v>
      </c>
      <c r="Q2629">
        <f t="shared" si="165"/>
        <v>21.56</v>
      </c>
      <c r="R2629" s="14">
        <f t="shared" si="166"/>
        <v>38651.829409722224</v>
      </c>
      <c r="S2629" s="14">
        <f t="shared" si="167"/>
        <v>42334.871076388896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s="10" t="s">
        <v>8311</v>
      </c>
      <c r="P2630">
        <f t="shared" si="164"/>
        <v>110</v>
      </c>
      <c r="Q2630">
        <f t="shared" si="165"/>
        <v>44.1</v>
      </c>
      <c r="R2630" s="14">
        <f t="shared" si="166"/>
        <v>38300.966053240743</v>
      </c>
      <c r="S2630" s="14">
        <f t="shared" si="167"/>
        <v>41973.966053240743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s="10" t="s">
        <v>8311</v>
      </c>
      <c r="P2631">
        <f t="shared" si="164"/>
        <v>128</v>
      </c>
      <c r="Q2631">
        <f t="shared" si="165"/>
        <v>63.87</v>
      </c>
      <c r="R2631" s="14">
        <f t="shared" si="166"/>
        <v>38455.538449074069</v>
      </c>
      <c r="S2631" s="14">
        <f t="shared" si="167"/>
        <v>42138.538449074069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s="10" t="s">
        <v>8311</v>
      </c>
      <c r="P2632">
        <f t="shared" si="164"/>
        <v>158</v>
      </c>
      <c r="Q2632">
        <f t="shared" si="165"/>
        <v>38.99</v>
      </c>
      <c r="R2632" s="14">
        <f t="shared" si="166"/>
        <v>38871.105462962965</v>
      </c>
      <c r="S2632" s="14">
        <f t="shared" si="167"/>
        <v>42551.416666666672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s="10" t="s">
        <v>8311</v>
      </c>
      <c r="P2633">
        <f t="shared" si="164"/>
        <v>115</v>
      </c>
      <c r="Q2633">
        <f t="shared" si="165"/>
        <v>80.19</v>
      </c>
      <c r="R2633" s="14">
        <f t="shared" si="166"/>
        <v>38565.169293981482</v>
      </c>
      <c r="S2633" s="14">
        <f t="shared" si="167"/>
        <v>42246.169293981482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s="10" t="s">
        <v>8311</v>
      </c>
      <c r="P2634">
        <f t="shared" si="164"/>
        <v>137</v>
      </c>
      <c r="Q2634">
        <f t="shared" si="165"/>
        <v>34.9</v>
      </c>
      <c r="R2634" s="14">
        <f t="shared" si="166"/>
        <v>38841.061793981484</v>
      </c>
      <c r="S2634" s="14">
        <f t="shared" si="167"/>
        <v>42519.061793981484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s="10" t="s">
        <v>8311</v>
      </c>
      <c r="P2635">
        <f t="shared" si="164"/>
        <v>355</v>
      </c>
      <c r="Q2635">
        <f t="shared" si="165"/>
        <v>89.1</v>
      </c>
      <c r="R2635" s="14">
        <f t="shared" si="166"/>
        <v>38014.823287037041</v>
      </c>
      <c r="S2635" s="14">
        <f t="shared" si="167"/>
        <v>41697.958333333336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s="10" t="s">
        <v>8311</v>
      </c>
      <c r="P2636">
        <f t="shared" si="164"/>
        <v>106</v>
      </c>
      <c r="Q2636">
        <f t="shared" si="165"/>
        <v>39.44</v>
      </c>
      <c r="R2636" s="14">
        <f t="shared" si="166"/>
        <v>38959.656493055561</v>
      </c>
      <c r="S2636" s="14">
        <f t="shared" si="167"/>
        <v>42642.656493055561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s="10" t="s">
        <v>8311</v>
      </c>
      <c r="P2637">
        <f t="shared" si="164"/>
        <v>100</v>
      </c>
      <c r="Q2637">
        <f t="shared" si="165"/>
        <v>136.9</v>
      </c>
      <c r="R2637" s="14">
        <f t="shared" si="166"/>
        <v>38384.950937500005</v>
      </c>
      <c r="S2637" s="14">
        <f t="shared" si="167"/>
        <v>42072.909270833334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s="10" t="s">
        <v>8311</v>
      </c>
      <c r="P2638">
        <f t="shared" si="164"/>
        <v>187</v>
      </c>
      <c r="Q2638">
        <f t="shared" si="165"/>
        <v>37.46</v>
      </c>
      <c r="R2638" s="14">
        <f t="shared" si="166"/>
        <v>38983.614745370374</v>
      </c>
      <c r="S2638" s="14">
        <f t="shared" si="167"/>
        <v>42659.041666666672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s="10" t="s">
        <v>8311</v>
      </c>
      <c r="P2639">
        <f t="shared" si="164"/>
        <v>166</v>
      </c>
      <c r="Q2639">
        <f t="shared" si="165"/>
        <v>31.96</v>
      </c>
      <c r="R2639" s="14">
        <f t="shared" si="166"/>
        <v>38986.549479166672</v>
      </c>
      <c r="S2639" s="14">
        <f t="shared" si="167"/>
        <v>42655.549479166672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s="10" t="s">
        <v>8311</v>
      </c>
      <c r="P2640">
        <f t="shared" si="164"/>
        <v>102</v>
      </c>
      <c r="Q2640">
        <f t="shared" si="165"/>
        <v>25.21</v>
      </c>
      <c r="R2640" s="14">
        <f t="shared" si="166"/>
        <v>38336.913136574076</v>
      </c>
      <c r="S2640" s="14">
        <f t="shared" si="167"/>
        <v>42019.913136574076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s="10" t="s">
        <v>8311</v>
      </c>
      <c r="P2641">
        <f t="shared" si="164"/>
        <v>164</v>
      </c>
      <c r="Q2641">
        <f t="shared" si="165"/>
        <v>10.039999999999999</v>
      </c>
      <c r="R2641" s="14">
        <f t="shared" si="166"/>
        <v>38371.86513888889</v>
      </c>
      <c r="S2641" s="14">
        <f t="shared" si="167"/>
        <v>42054.86513888889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s="10" t="s">
        <v>8311</v>
      </c>
      <c r="P2642">
        <f t="shared" si="164"/>
        <v>106</v>
      </c>
      <c r="Q2642">
        <f t="shared" si="165"/>
        <v>45.94</v>
      </c>
      <c r="R2642" s="14">
        <f t="shared" si="166"/>
        <v>38450.160578703704</v>
      </c>
      <c r="S2642" s="14">
        <f t="shared" si="167"/>
        <v>42163.160578703704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s="10" t="s">
        <v>8311</v>
      </c>
      <c r="P2643">
        <f t="shared" si="164"/>
        <v>1</v>
      </c>
      <c r="Q2643">
        <f t="shared" si="165"/>
        <v>15</v>
      </c>
      <c r="R2643" s="14">
        <f t="shared" si="166"/>
        <v>38227.827118055553</v>
      </c>
      <c r="S2643" s="14">
        <f t="shared" si="167"/>
        <v>41897.839583333334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s="10" t="s">
        <v>8311</v>
      </c>
      <c r="P2644">
        <f t="shared" si="164"/>
        <v>0</v>
      </c>
      <c r="Q2644">
        <f t="shared" si="165"/>
        <v>0</v>
      </c>
      <c r="R2644" s="14">
        <f t="shared" si="166"/>
        <v>38883.246620370366</v>
      </c>
      <c r="S2644" s="14">
        <f t="shared" si="167"/>
        <v>42566.289583333331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s="10" t="s">
        <v>8311</v>
      </c>
      <c r="P2645">
        <f t="shared" si="164"/>
        <v>34</v>
      </c>
      <c r="Q2645">
        <f t="shared" si="165"/>
        <v>223.58</v>
      </c>
      <c r="R2645" s="14">
        <f t="shared" si="166"/>
        <v>39036.582349537035</v>
      </c>
      <c r="S2645" s="14">
        <f t="shared" si="167"/>
        <v>42725.332638888889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s="10" t="s">
        <v>8311</v>
      </c>
      <c r="P2646">
        <f t="shared" si="164"/>
        <v>2</v>
      </c>
      <c r="Q2646">
        <f t="shared" si="165"/>
        <v>39.479999999999997</v>
      </c>
      <c r="R2646" s="14">
        <f t="shared" si="166"/>
        <v>39121.792071759264</v>
      </c>
      <c r="S2646" s="14">
        <f t="shared" si="167"/>
        <v>42804.792071759264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s="10" t="s">
        <v>8311</v>
      </c>
      <c r="P2647">
        <f t="shared" si="164"/>
        <v>11</v>
      </c>
      <c r="Q2647">
        <f t="shared" si="165"/>
        <v>91.3</v>
      </c>
      <c r="R2647" s="14">
        <f t="shared" si="166"/>
        <v>38268.842627314814</v>
      </c>
      <c r="S2647" s="14">
        <f t="shared" si="167"/>
        <v>41951.884293981479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s="10" t="s">
        <v>8311</v>
      </c>
      <c r="P2648">
        <f t="shared" si="164"/>
        <v>8</v>
      </c>
      <c r="Q2648">
        <f t="shared" si="165"/>
        <v>78.67</v>
      </c>
      <c r="R2648" s="14">
        <f t="shared" si="166"/>
        <v>38573.313298611116</v>
      </c>
      <c r="S2648" s="14">
        <f t="shared" si="167"/>
        <v>42256.313298611116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s="10" t="s">
        <v>8311</v>
      </c>
      <c r="P2649">
        <f t="shared" si="164"/>
        <v>1</v>
      </c>
      <c r="Q2649">
        <f t="shared" si="165"/>
        <v>12</v>
      </c>
      <c r="R2649" s="14">
        <f t="shared" si="166"/>
        <v>38547.261793981481</v>
      </c>
      <c r="S2649" s="14">
        <f t="shared" si="167"/>
        <v>42230.261793981481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s="10" t="s">
        <v>8311</v>
      </c>
      <c r="P2650">
        <f t="shared" si="164"/>
        <v>1</v>
      </c>
      <c r="Q2650">
        <f t="shared" si="165"/>
        <v>17.670000000000002</v>
      </c>
      <c r="R2650" s="14">
        <f t="shared" si="166"/>
        <v>38755.714814814812</v>
      </c>
      <c r="S2650" s="14">
        <f t="shared" si="167"/>
        <v>42438.714814814812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s="10" t="s">
        <v>8311</v>
      </c>
      <c r="P2651">
        <f t="shared" si="164"/>
        <v>0</v>
      </c>
      <c r="Q2651">
        <f t="shared" si="165"/>
        <v>41.33</v>
      </c>
      <c r="R2651" s="14">
        <f t="shared" si="166"/>
        <v>38688.99700231482</v>
      </c>
      <c r="S2651" s="14">
        <f t="shared" si="167"/>
        <v>42401.99700231482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s="10" t="s">
        <v>8311</v>
      </c>
      <c r="P2652">
        <f t="shared" si="164"/>
        <v>1</v>
      </c>
      <c r="Q2652">
        <f t="shared" si="165"/>
        <v>71.599999999999994</v>
      </c>
      <c r="R2652" s="14">
        <f t="shared" si="166"/>
        <v>39042.624340277776</v>
      </c>
      <c r="S2652" s="14">
        <f t="shared" si="167"/>
        <v>42725.624340277776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s="10" t="s">
        <v>8311</v>
      </c>
      <c r="P2653">
        <f t="shared" si="164"/>
        <v>2</v>
      </c>
      <c r="Q2653">
        <f t="shared" si="165"/>
        <v>307.82</v>
      </c>
      <c r="R2653" s="14">
        <f t="shared" si="166"/>
        <v>38674.805659722217</v>
      </c>
      <c r="S2653" s="14">
        <f t="shared" si="167"/>
        <v>42355.805659722217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s="10" t="s">
        <v>8311</v>
      </c>
      <c r="P2654">
        <f t="shared" si="164"/>
        <v>1</v>
      </c>
      <c r="Q2654">
        <f t="shared" si="165"/>
        <v>80.45</v>
      </c>
      <c r="R2654" s="14">
        <f t="shared" si="166"/>
        <v>38300.158854166672</v>
      </c>
      <c r="S2654" s="14">
        <f t="shared" si="167"/>
        <v>41983.158854166672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s="10" t="s">
        <v>8311</v>
      </c>
      <c r="P2655">
        <f t="shared" si="164"/>
        <v>12</v>
      </c>
      <c r="Q2655">
        <f t="shared" si="165"/>
        <v>83.94</v>
      </c>
      <c r="R2655" s="14">
        <f t="shared" si="166"/>
        <v>38118.651932870373</v>
      </c>
      <c r="S2655" s="14">
        <f t="shared" si="167"/>
        <v>41803.166666666664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s="10" t="s">
        <v>8311</v>
      </c>
      <c r="P2656">
        <f t="shared" si="164"/>
        <v>0</v>
      </c>
      <c r="Q2656">
        <f t="shared" si="165"/>
        <v>8.5</v>
      </c>
      <c r="R2656" s="14">
        <f t="shared" si="166"/>
        <v>38402.600995370376</v>
      </c>
      <c r="S2656" s="14">
        <f t="shared" si="167"/>
        <v>42115.559328703705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s="10" t="s">
        <v>8311</v>
      </c>
      <c r="P2657">
        <f t="shared" si="164"/>
        <v>21</v>
      </c>
      <c r="Q2657">
        <f t="shared" si="165"/>
        <v>73.37</v>
      </c>
      <c r="R2657" s="14">
        <f t="shared" si="166"/>
        <v>38728.866284722222</v>
      </c>
      <c r="S2657" s="14">
        <f t="shared" si="167"/>
        <v>42409.833333333328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s="10" t="s">
        <v>8311</v>
      </c>
      <c r="P2658">
        <f t="shared" si="164"/>
        <v>11</v>
      </c>
      <c r="Q2658">
        <f t="shared" si="165"/>
        <v>112.86</v>
      </c>
      <c r="R2658" s="14">
        <f t="shared" si="166"/>
        <v>39114.688518518517</v>
      </c>
      <c r="S2658" s="14">
        <f t="shared" si="167"/>
        <v>42806.791666666672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s="10" t="s">
        <v>8311</v>
      </c>
      <c r="P2659">
        <f t="shared" si="164"/>
        <v>19</v>
      </c>
      <c r="Q2659">
        <f t="shared" si="165"/>
        <v>95.28</v>
      </c>
      <c r="R2659" s="14">
        <f t="shared" si="166"/>
        <v>38898.928854166668</v>
      </c>
      <c r="S2659" s="14">
        <f t="shared" si="167"/>
        <v>42585.0625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s="10" t="s">
        <v>8311</v>
      </c>
      <c r="P2660">
        <f t="shared" si="164"/>
        <v>0</v>
      </c>
      <c r="Q2660">
        <f t="shared" si="165"/>
        <v>22.75</v>
      </c>
      <c r="R2660" s="14">
        <f t="shared" si="166"/>
        <v>38898.884189814817</v>
      </c>
      <c r="S2660" s="14">
        <f t="shared" si="167"/>
        <v>42581.884189814817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s="10" t="s">
        <v>8311</v>
      </c>
      <c r="P2661">
        <f t="shared" si="164"/>
        <v>3</v>
      </c>
      <c r="Q2661">
        <f t="shared" si="165"/>
        <v>133.30000000000001</v>
      </c>
      <c r="R2661" s="14">
        <f t="shared" si="166"/>
        <v>38429.069560185191</v>
      </c>
      <c r="S2661" s="14">
        <f t="shared" si="167"/>
        <v>42112.069560185191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s="10" t="s">
        <v>8311</v>
      </c>
      <c r="P2662">
        <f t="shared" si="164"/>
        <v>0</v>
      </c>
      <c r="Q2662">
        <f t="shared" si="165"/>
        <v>3.8</v>
      </c>
      <c r="R2662" s="14">
        <f t="shared" si="166"/>
        <v>38619.713171296295</v>
      </c>
      <c r="S2662" s="14">
        <f t="shared" si="167"/>
        <v>42332.754837962959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s="10" t="s">
        <v>8312</v>
      </c>
      <c r="P2663">
        <f t="shared" si="164"/>
        <v>103</v>
      </c>
      <c r="Q2663">
        <f t="shared" si="165"/>
        <v>85.75</v>
      </c>
      <c r="R2663" s="14">
        <f t="shared" si="166"/>
        <v>37889.958449074074</v>
      </c>
      <c r="S2663" s="14">
        <f t="shared" si="167"/>
        <v>41572.958449074074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s="10" t="s">
        <v>8312</v>
      </c>
      <c r="P2664">
        <f t="shared" si="164"/>
        <v>107</v>
      </c>
      <c r="Q2664">
        <f t="shared" si="165"/>
        <v>267</v>
      </c>
      <c r="R2664" s="14">
        <f t="shared" si="166"/>
        <v>38554.746678240743</v>
      </c>
      <c r="S2664" s="14">
        <f t="shared" si="167"/>
        <v>42237.746678240743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s="10" t="s">
        <v>8312</v>
      </c>
      <c r="P2665">
        <f t="shared" si="164"/>
        <v>105</v>
      </c>
      <c r="Q2665">
        <f t="shared" si="165"/>
        <v>373.56</v>
      </c>
      <c r="R2665" s="14">
        <f t="shared" si="166"/>
        <v>38569.622766203705</v>
      </c>
      <c r="S2665" s="14">
        <f t="shared" si="167"/>
        <v>42251.625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s="10" t="s">
        <v>8312</v>
      </c>
      <c r="P2666">
        <f t="shared" si="164"/>
        <v>103</v>
      </c>
      <c r="Q2666">
        <f t="shared" si="165"/>
        <v>174.04</v>
      </c>
      <c r="R2666" s="14">
        <f t="shared" si="166"/>
        <v>38660.02542824074</v>
      </c>
      <c r="S2666" s="14">
        <f t="shared" si="167"/>
        <v>42347.290972222225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s="10" t="s">
        <v>8312</v>
      </c>
      <c r="P2667">
        <f t="shared" si="164"/>
        <v>123</v>
      </c>
      <c r="Q2667">
        <f t="shared" si="165"/>
        <v>93.7</v>
      </c>
      <c r="R2667" s="14">
        <f t="shared" si="166"/>
        <v>38430.895532407405</v>
      </c>
      <c r="S2667" s="14">
        <f t="shared" si="167"/>
        <v>42128.895532407405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s="10" t="s">
        <v>8312</v>
      </c>
      <c r="P2668">
        <f t="shared" si="164"/>
        <v>159</v>
      </c>
      <c r="Q2668">
        <f t="shared" si="165"/>
        <v>77.33</v>
      </c>
      <c r="R2668" s="14">
        <f t="shared" si="166"/>
        <v>38582.764340277776</v>
      </c>
      <c r="S2668" s="14">
        <f t="shared" si="167"/>
        <v>42272.875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s="10" t="s">
        <v>8312</v>
      </c>
      <c r="P2669">
        <f t="shared" si="164"/>
        <v>111</v>
      </c>
      <c r="Q2669">
        <f t="shared" si="165"/>
        <v>92.22</v>
      </c>
      <c r="R2669" s="14">
        <f t="shared" si="166"/>
        <v>38727.926111111112</v>
      </c>
      <c r="S2669" s="14">
        <f t="shared" si="167"/>
        <v>42410.926111111112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s="10" t="s">
        <v>8312</v>
      </c>
      <c r="P2670">
        <f t="shared" si="164"/>
        <v>171</v>
      </c>
      <c r="Q2670">
        <f t="shared" si="165"/>
        <v>60.96</v>
      </c>
      <c r="R2670" s="14">
        <f t="shared" si="166"/>
        <v>38622.588715277772</v>
      </c>
      <c r="S2670" s="14">
        <f t="shared" si="167"/>
        <v>42317.60555555555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s="10" t="s">
        <v>8312</v>
      </c>
      <c r="P2671">
        <f t="shared" si="164"/>
        <v>125</v>
      </c>
      <c r="Q2671">
        <f t="shared" si="165"/>
        <v>91</v>
      </c>
      <c r="R2671" s="14">
        <f t="shared" si="166"/>
        <v>38666.035833333335</v>
      </c>
      <c r="S2671" s="14">
        <f t="shared" si="167"/>
        <v>42379.035833333335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s="10" t="s">
        <v>8312</v>
      </c>
      <c r="P2672">
        <f t="shared" si="164"/>
        <v>6</v>
      </c>
      <c r="Q2672">
        <f t="shared" si="165"/>
        <v>41.58</v>
      </c>
      <c r="R2672" s="14">
        <f t="shared" si="166"/>
        <v>38168.020601851851</v>
      </c>
      <c r="S2672" s="14">
        <f t="shared" si="167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s="10" t="s">
        <v>8312</v>
      </c>
      <c r="P2673">
        <f t="shared" si="164"/>
        <v>11</v>
      </c>
      <c r="Q2673">
        <f t="shared" si="165"/>
        <v>33.76</v>
      </c>
      <c r="R2673" s="14">
        <f t="shared" si="166"/>
        <v>38309.749027777783</v>
      </c>
      <c r="S2673" s="14">
        <f t="shared" si="167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s="10" t="s">
        <v>8312</v>
      </c>
      <c r="P2674">
        <f t="shared" si="164"/>
        <v>33</v>
      </c>
      <c r="Q2674">
        <f t="shared" si="165"/>
        <v>70.62</v>
      </c>
      <c r="R2674" s="14">
        <f t="shared" si="166"/>
        <v>38691.884143518517</v>
      </c>
      <c r="S2674" s="14">
        <f t="shared" si="167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s="10" t="s">
        <v>8312</v>
      </c>
      <c r="P2675">
        <f t="shared" si="164"/>
        <v>28</v>
      </c>
      <c r="Q2675">
        <f t="shared" si="165"/>
        <v>167.15</v>
      </c>
      <c r="R2675" s="14">
        <f t="shared" si="166"/>
        <v>38259.541655092595</v>
      </c>
      <c r="S2675" s="14">
        <f t="shared" si="167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s="10" t="s">
        <v>8312</v>
      </c>
      <c r="P2676">
        <f t="shared" si="164"/>
        <v>63</v>
      </c>
      <c r="Q2676">
        <f t="shared" si="165"/>
        <v>128.62</v>
      </c>
      <c r="R2676" s="14">
        <f t="shared" si="166"/>
        <v>38876.632754629631</v>
      </c>
      <c r="S2676" s="14">
        <f t="shared" si="167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s="10" t="s">
        <v>8312</v>
      </c>
      <c r="P2677">
        <f t="shared" si="164"/>
        <v>8</v>
      </c>
      <c r="Q2677">
        <f t="shared" si="165"/>
        <v>65.41</v>
      </c>
      <c r="R2677" s="14">
        <f t="shared" si="166"/>
        <v>38270.857511574075</v>
      </c>
      <c r="S2677" s="14">
        <f t="shared" si="167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s="10" t="s">
        <v>8312</v>
      </c>
      <c r="P2678">
        <f t="shared" si="164"/>
        <v>50</v>
      </c>
      <c r="Q2678">
        <f t="shared" si="165"/>
        <v>117.56</v>
      </c>
      <c r="R2678" s="14">
        <f t="shared" si="166"/>
        <v>38829.624699074076</v>
      </c>
      <c r="S2678" s="14">
        <f t="shared" si="167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s="10" t="s">
        <v>8312</v>
      </c>
      <c r="P2679">
        <f t="shared" si="164"/>
        <v>18</v>
      </c>
      <c r="Q2679">
        <f t="shared" si="165"/>
        <v>126.48</v>
      </c>
      <c r="R2679" s="14">
        <f t="shared" si="166"/>
        <v>38140.029432870368</v>
      </c>
      <c r="S2679" s="14">
        <f t="shared" si="167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s="10" t="s">
        <v>8312</v>
      </c>
      <c r="P2680">
        <f t="shared" si="164"/>
        <v>0</v>
      </c>
      <c r="Q2680">
        <f t="shared" si="165"/>
        <v>550</v>
      </c>
      <c r="R2680" s="14">
        <f t="shared" si="166"/>
        <v>38588.798206018517</v>
      </c>
      <c r="S2680" s="14">
        <f t="shared" si="167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s="10" t="s">
        <v>8312</v>
      </c>
      <c r="P2681">
        <f t="shared" si="164"/>
        <v>0</v>
      </c>
      <c r="Q2681">
        <f t="shared" si="165"/>
        <v>44</v>
      </c>
      <c r="R2681" s="14">
        <f t="shared" si="166"/>
        <v>38380.001087962963</v>
      </c>
      <c r="S2681" s="14">
        <f t="shared" si="167"/>
        <v>42063.001087962963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s="10" t="s">
        <v>8312</v>
      </c>
      <c r="P2682">
        <f t="shared" si="164"/>
        <v>1</v>
      </c>
      <c r="Q2682">
        <f t="shared" si="165"/>
        <v>69</v>
      </c>
      <c r="R2682" s="14">
        <f t="shared" si="166"/>
        <v>38783.211701388893</v>
      </c>
      <c r="S2682" s="14">
        <f t="shared" si="167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s="10" t="s">
        <v>8293</v>
      </c>
      <c r="P2683">
        <f t="shared" si="164"/>
        <v>1</v>
      </c>
      <c r="Q2683">
        <f t="shared" si="165"/>
        <v>27.5</v>
      </c>
      <c r="R2683" s="14">
        <f t="shared" si="166"/>
        <v>38152.895254629628</v>
      </c>
      <c r="S2683" s="14">
        <f t="shared" si="167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s="10" t="s">
        <v>8293</v>
      </c>
      <c r="P2684">
        <f t="shared" si="164"/>
        <v>28</v>
      </c>
      <c r="Q2684">
        <f t="shared" si="165"/>
        <v>84.9</v>
      </c>
      <c r="R2684" s="14">
        <f t="shared" si="166"/>
        <v>38279.871990740743</v>
      </c>
      <c r="S2684" s="14">
        <f t="shared" si="167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s="10" t="s">
        <v>8293</v>
      </c>
      <c r="P2685">
        <f t="shared" si="164"/>
        <v>0</v>
      </c>
      <c r="Q2685">
        <f t="shared" si="165"/>
        <v>12</v>
      </c>
      <c r="R2685" s="14">
        <f t="shared" si="166"/>
        <v>38381.75509259259</v>
      </c>
      <c r="S2685" s="14">
        <f t="shared" si="167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s="10" t="s">
        <v>8293</v>
      </c>
      <c r="P2686">
        <f t="shared" si="164"/>
        <v>1</v>
      </c>
      <c r="Q2686">
        <f t="shared" si="165"/>
        <v>200</v>
      </c>
      <c r="R2686" s="14">
        <f t="shared" si="166"/>
        <v>38167.914641203701</v>
      </c>
      <c r="S2686" s="14">
        <f t="shared" si="167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s="10" t="s">
        <v>8293</v>
      </c>
      <c r="P2687">
        <f t="shared" si="164"/>
        <v>0</v>
      </c>
      <c r="Q2687">
        <f t="shared" si="165"/>
        <v>10</v>
      </c>
      <c r="R2687" s="14">
        <f t="shared" si="166"/>
        <v>38408.69594907407</v>
      </c>
      <c r="S2687" s="14">
        <f t="shared" si="167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s="10" t="s">
        <v>8293</v>
      </c>
      <c r="P2688">
        <f t="shared" si="164"/>
        <v>0</v>
      </c>
      <c r="Q2688">
        <f t="shared" si="165"/>
        <v>0</v>
      </c>
      <c r="R2688" s="14">
        <f t="shared" si="166"/>
        <v>38239.974803240737</v>
      </c>
      <c r="S2688" s="14">
        <f t="shared" si="167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s="10" t="s">
        <v>8293</v>
      </c>
      <c r="P2689">
        <f t="shared" si="164"/>
        <v>0</v>
      </c>
      <c r="Q2689">
        <f t="shared" si="165"/>
        <v>0</v>
      </c>
      <c r="R2689" s="14">
        <f t="shared" si="166"/>
        <v>38501.64025462963</v>
      </c>
      <c r="S2689" s="14">
        <f t="shared" si="167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s="10" t="s">
        <v>8293</v>
      </c>
      <c r="P2690">
        <f t="shared" si="164"/>
        <v>0</v>
      </c>
      <c r="Q2690">
        <f t="shared" si="165"/>
        <v>5.29</v>
      </c>
      <c r="R2690" s="14">
        <f t="shared" si="166"/>
        <v>38375.118865740747</v>
      </c>
      <c r="S2690" s="14">
        <f t="shared" si="167"/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s="10" t="s">
        <v>8293</v>
      </c>
      <c r="P2691">
        <f t="shared" ref="P2691:P2754" si="168">ROUND(E2691/D2691 *100, 0)</f>
        <v>0</v>
      </c>
      <c r="Q2691">
        <f t="shared" ref="Q2691:Q2754" si="169">IFERROR(ROUND(E2691/L2691, 2), 0)</f>
        <v>1</v>
      </c>
      <c r="R2691" s="14">
        <f t="shared" ref="R2691:R2754" si="170">(((J2691/60)/60)/24) + DATE(1960,1, 1)</f>
        <v>38898.961689814809</v>
      </c>
      <c r="S2691" s="14">
        <f t="shared" ref="S2691:S2754" si="171">(((I2691/60)/60)/24) + DATE(1970, 1, 1)</f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s="10" t="s">
        <v>8293</v>
      </c>
      <c r="P2692">
        <f t="shared" si="168"/>
        <v>11</v>
      </c>
      <c r="Q2692">
        <f t="shared" si="169"/>
        <v>72.760000000000005</v>
      </c>
      <c r="R2692" s="14">
        <f t="shared" si="170"/>
        <v>38460.105046296296</v>
      </c>
      <c r="S2692" s="14">
        <f t="shared" si="171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s="10" t="s">
        <v>8293</v>
      </c>
      <c r="P2693">
        <f t="shared" si="168"/>
        <v>0</v>
      </c>
      <c r="Q2693">
        <f t="shared" si="169"/>
        <v>17.5</v>
      </c>
      <c r="R2693" s="14">
        <f t="shared" si="170"/>
        <v>38436.724039351851</v>
      </c>
      <c r="S2693" s="14">
        <f t="shared" si="171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s="10" t="s">
        <v>8293</v>
      </c>
      <c r="P2694">
        <f t="shared" si="168"/>
        <v>1</v>
      </c>
      <c r="Q2694">
        <f t="shared" si="169"/>
        <v>25</v>
      </c>
      <c r="R2694" s="14">
        <f t="shared" si="170"/>
        <v>38405.334027777775</v>
      </c>
      <c r="S2694" s="14">
        <f t="shared" si="171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s="10" t="s">
        <v>8293</v>
      </c>
      <c r="P2695">
        <f t="shared" si="168"/>
        <v>1</v>
      </c>
      <c r="Q2695">
        <f t="shared" si="169"/>
        <v>13.33</v>
      </c>
      <c r="R2695" s="14">
        <f t="shared" si="170"/>
        <v>38181.138495370367</v>
      </c>
      <c r="S2695" s="14">
        <f t="shared" si="171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s="10" t="s">
        <v>8293</v>
      </c>
      <c r="P2696">
        <f t="shared" si="168"/>
        <v>0</v>
      </c>
      <c r="Q2696">
        <f t="shared" si="169"/>
        <v>1</v>
      </c>
      <c r="R2696" s="14">
        <f t="shared" si="170"/>
        <v>38225.140497685185</v>
      </c>
      <c r="S2696" s="14">
        <f t="shared" si="171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s="10" t="s">
        <v>8293</v>
      </c>
      <c r="P2697">
        <f t="shared" si="168"/>
        <v>0</v>
      </c>
      <c r="Q2697">
        <f t="shared" si="169"/>
        <v>23.67</v>
      </c>
      <c r="R2697" s="14">
        <f t="shared" si="170"/>
        <v>38395.181921296295</v>
      </c>
      <c r="S2697" s="14">
        <f t="shared" si="171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s="10" t="s">
        <v>8293</v>
      </c>
      <c r="P2698">
        <f t="shared" si="168"/>
        <v>6</v>
      </c>
      <c r="Q2698">
        <f t="shared" si="169"/>
        <v>89.21</v>
      </c>
      <c r="R2698" s="14">
        <f t="shared" si="170"/>
        <v>38311.844444444447</v>
      </c>
      <c r="S2698" s="14">
        <f t="shared" si="171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s="10" t="s">
        <v>8293</v>
      </c>
      <c r="P2699">
        <f t="shared" si="168"/>
        <v>26</v>
      </c>
      <c r="Q2699">
        <f t="shared" si="169"/>
        <v>116.56</v>
      </c>
      <c r="R2699" s="14">
        <f t="shared" si="170"/>
        <v>38534.940081018518</v>
      </c>
      <c r="S2699" s="14">
        <f t="shared" si="171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s="10" t="s">
        <v>8293</v>
      </c>
      <c r="P2700">
        <f t="shared" si="168"/>
        <v>0</v>
      </c>
      <c r="Q2700">
        <f t="shared" si="169"/>
        <v>13.01</v>
      </c>
      <c r="R2700" s="14">
        <f t="shared" si="170"/>
        <v>38134.898240740738</v>
      </c>
      <c r="S2700" s="14">
        <f t="shared" si="171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s="10" t="s">
        <v>8293</v>
      </c>
      <c r="P2701">
        <f t="shared" si="168"/>
        <v>0</v>
      </c>
      <c r="Q2701">
        <f t="shared" si="169"/>
        <v>0</v>
      </c>
      <c r="R2701" s="14">
        <f t="shared" si="170"/>
        <v>38176.896562499998</v>
      </c>
      <c r="S2701" s="14">
        <f t="shared" si="171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s="10" t="s">
        <v>8293</v>
      </c>
      <c r="P2702">
        <f t="shared" si="168"/>
        <v>1</v>
      </c>
      <c r="Q2702">
        <f t="shared" si="169"/>
        <v>17.5</v>
      </c>
      <c r="R2702" s="14">
        <f t="shared" si="170"/>
        <v>38217.87467592593</v>
      </c>
      <c r="S2702" s="14">
        <f t="shared" si="171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s="10" t="s">
        <v>8313</v>
      </c>
      <c r="P2703">
        <f t="shared" si="168"/>
        <v>46</v>
      </c>
      <c r="Q2703">
        <f t="shared" si="169"/>
        <v>34.130000000000003</v>
      </c>
      <c r="R2703" s="14">
        <f t="shared" si="170"/>
        <v>39148.774699074071</v>
      </c>
      <c r="S2703" s="14">
        <f t="shared" si="171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s="10" t="s">
        <v>8313</v>
      </c>
      <c r="P2704">
        <f t="shared" si="168"/>
        <v>34</v>
      </c>
      <c r="Q2704">
        <f t="shared" si="169"/>
        <v>132.35</v>
      </c>
      <c r="R2704" s="14">
        <f t="shared" si="170"/>
        <v>39147.801817129628</v>
      </c>
      <c r="S2704" s="14">
        <f t="shared" si="171"/>
        <v>42830.760150462964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s="10" t="s">
        <v>8313</v>
      </c>
      <c r="P2705">
        <f t="shared" si="168"/>
        <v>104</v>
      </c>
      <c r="Q2705">
        <f t="shared" si="169"/>
        <v>922.22</v>
      </c>
      <c r="R2705" s="14">
        <f t="shared" si="170"/>
        <v>39103.690162037034</v>
      </c>
      <c r="S2705" s="14">
        <f t="shared" si="171"/>
        <v>42816.648495370369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s="10" t="s">
        <v>8313</v>
      </c>
      <c r="P2706">
        <f t="shared" si="168"/>
        <v>6</v>
      </c>
      <c r="Q2706">
        <f t="shared" si="169"/>
        <v>163.57</v>
      </c>
      <c r="R2706" s="14">
        <f t="shared" si="170"/>
        <v>39134.862430555557</v>
      </c>
      <c r="S2706" s="14">
        <f t="shared" si="171"/>
        <v>42830.820763888885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s="10" t="s">
        <v>8313</v>
      </c>
      <c r="P2707">
        <f t="shared" si="168"/>
        <v>11</v>
      </c>
      <c r="Q2707">
        <f t="shared" si="169"/>
        <v>217.38</v>
      </c>
      <c r="R2707" s="14">
        <f t="shared" si="170"/>
        <v>39120.916180555556</v>
      </c>
      <c r="S2707" s="14">
        <f t="shared" si="171"/>
        <v>42818.874513888892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s="10" t="s">
        <v>8313</v>
      </c>
      <c r="P2708">
        <f t="shared" si="168"/>
        <v>112</v>
      </c>
      <c r="Q2708">
        <f t="shared" si="169"/>
        <v>149.44</v>
      </c>
      <c r="R2708" s="14">
        <f t="shared" si="170"/>
        <v>38246.294942129629</v>
      </c>
      <c r="S2708" s="14">
        <f t="shared" si="171"/>
        <v>41928.290972222225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s="10" t="s">
        <v>8313</v>
      </c>
      <c r="P2709">
        <f t="shared" si="168"/>
        <v>351</v>
      </c>
      <c r="Q2709">
        <f t="shared" si="169"/>
        <v>71.239999999999995</v>
      </c>
      <c r="R2709" s="14">
        <f t="shared" si="170"/>
        <v>37738.782905092594</v>
      </c>
      <c r="S2709" s="14">
        <f t="shared" si="171"/>
        <v>41421.290972222225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s="10" t="s">
        <v>8313</v>
      </c>
      <c r="P2710">
        <f t="shared" si="168"/>
        <v>233</v>
      </c>
      <c r="Q2710">
        <f t="shared" si="169"/>
        <v>44.46</v>
      </c>
      <c r="R2710" s="14">
        <f t="shared" si="170"/>
        <v>38859.698217592595</v>
      </c>
      <c r="S2710" s="14">
        <f t="shared" si="171"/>
        <v>42572.698217592595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s="10" t="s">
        <v>8313</v>
      </c>
      <c r="P2711">
        <f t="shared" si="168"/>
        <v>102</v>
      </c>
      <c r="Q2711">
        <f t="shared" si="169"/>
        <v>164.94</v>
      </c>
      <c r="R2711" s="14">
        <f t="shared" si="170"/>
        <v>38959.149780092594</v>
      </c>
      <c r="S2711" s="14">
        <f t="shared" si="171"/>
        <v>42647.165972222225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s="10" t="s">
        <v>8313</v>
      </c>
      <c r="P2712">
        <f t="shared" si="168"/>
        <v>154</v>
      </c>
      <c r="Q2712">
        <f t="shared" si="169"/>
        <v>84.87</v>
      </c>
      <c r="R2712" s="14">
        <f t="shared" si="170"/>
        <v>38175.229490740741</v>
      </c>
      <c r="S2712" s="14">
        <f t="shared" si="171"/>
        <v>41860.083333333336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s="10" t="s">
        <v>8313</v>
      </c>
      <c r="P2713">
        <f t="shared" si="168"/>
        <v>101</v>
      </c>
      <c r="Q2713">
        <f t="shared" si="169"/>
        <v>53.95</v>
      </c>
      <c r="R2713" s="14">
        <f t="shared" si="170"/>
        <v>38127.745254629634</v>
      </c>
      <c r="S2713" s="14">
        <f t="shared" si="171"/>
        <v>41810.917361111111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s="10" t="s">
        <v>8313</v>
      </c>
      <c r="P2714">
        <f t="shared" si="168"/>
        <v>131</v>
      </c>
      <c r="Q2714">
        <f t="shared" si="169"/>
        <v>50.53</v>
      </c>
      <c r="R2714" s="14">
        <f t="shared" si="170"/>
        <v>37779.062037037038</v>
      </c>
      <c r="S2714" s="14">
        <f t="shared" si="171"/>
        <v>41468.75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s="10" t="s">
        <v>8313</v>
      </c>
      <c r="P2715">
        <f t="shared" si="168"/>
        <v>102</v>
      </c>
      <c r="Q2715">
        <f t="shared" si="169"/>
        <v>108</v>
      </c>
      <c r="R2715" s="14">
        <f t="shared" si="170"/>
        <v>38669.653749999998</v>
      </c>
      <c r="S2715" s="14">
        <f t="shared" si="171"/>
        <v>42362.653749999998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s="10" t="s">
        <v>8313</v>
      </c>
      <c r="P2716">
        <f t="shared" si="168"/>
        <v>116</v>
      </c>
      <c r="Q2716">
        <f t="shared" si="169"/>
        <v>95.37</v>
      </c>
      <c r="R2716" s="14">
        <f t="shared" si="170"/>
        <v>38976.655046296291</v>
      </c>
      <c r="S2716" s="14">
        <f t="shared" si="171"/>
        <v>42657.958333333328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s="10" t="s">
        <v>8313</v>
      </c>
      <c r="P2717">
        <f t="shared" si="168"/>
        <v>265</v>
      </c>
      <c r="Q2717">
        <f t="shared" si="169"/>
        <v>57.63</v>
      </c>
      <c r="R2717" s="14">
        <f t="shared" si="170"/>
        <v>38734.398472222223</v>
      </c>
      <c r="S2717" s="14">
        <f t="shared" si="171"/>
        <v>42421.398472222223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s="10" t="s">
        <v>8313</v>
      </c>
      <c r="P2718">
        <f t="shared" si="168"/>
        <v>120</v>
      </c>
      <c r="Q2718">
        <f t="shared" si="169"/>
        <v>64.16</v>
      </c>
      <c r="R2718" s="14">
        <f t="shared" si="170"/>
        <v>38602.333252314813</v>
      </c>
      <c r="S2718" s="14">
        <f t="shared" si="171"/>
        <v>42285.333252314813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s="10" t="s">
        <v>8313</v>
      </c>
      <c r="P2719">
        <f t="shared" si="168"/>
        <v>120</v>
      </c>
      <c r="Q2719">
        <f t="shared" si="169"/>
        <v>92.39</v>
      </c>
      <c r="R2719" s="14">
        <f t="shared" si="170"/>
        <v>38281.914918981485</v>
      </c>
      <c r="S2719" s="14">
        <f t="shared" si="171"/>
        <v>41979.956585648149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s="10" t="s">
        <v>8313</v>
      </c>
      <c r="P2720">
        <f t="shared" si="168"/>
        <v>104</v>
      </c>
      <c r="Q2720">
        <f t="shared" si="169"/>
        <v>125.98</v>
      </c>
      <c r="R2720" s="14">
        <f t="shared" si="170"/>
        <v>38812.596585648149</v>
      </c>
      <c r="S2720" s="14">
        <f t="shared" si="171"/>
        <v>42493.958333333328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s="10" t="s">
        <v>8313</v>
      </c>
      <c r="P2721">
        <f t="shared" si="168"/>
        <v>109</v>
      </c>
      <c r="Q2721">
        <f t="shared" si="169"/>
        <v>94.64</v>
      </c>
      <c r="R2721" s="14">
        <f t="shared" si="170"/>
        <v>38765.031180555554</v>
      </c>
      <c r="S2721" s="14">
        <f t="shared" si="171"/>
        <v>42477.989513888882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s="10" t="s">
        <v>8313</v>
      </c>
      <c r="P2722">
        <f t="shared" si="168"/>
        <v>118</v>
      </c>
      <c r="Q2722">
        <f t="shared" si="169"/>
        <v>170.7</v>
      </c>
      <c r="R2722" s="14">
        <f t="shared" si="170"/>
        <v>39002.465891203698</v>
      </c>
      <c r="S2722" s="14">
        <f t="shared" si="171"/>
        <v>42685.507557870369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s="10" t="s">
        <v>8305</v>
      </c>
      <c r="P2723">
        <f t="shared" si="168"/>
        <v>1462</v>
      </c>
      <c r="Q2723">
        <f t="shared" si="169"/>
        <v>40.76</v>
      </c>
      <c r="R2723" s="14">
        <f t="shared" si="170"/>
        <v>37840.543958333335</v>
      </c>
      <c r="S2723" s="14">
        <f t="shared" si="171"/>
        <v>41523.791666666664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s="10" t="s">
        <v>8305</v>
      </c>
      <c r="P2724">
        <f t="shared" si="168"/>
        <v>253</v>
      </c>
      <c r="Q2724">
        <f t="shared" si="169"/>
        <v>68.25</v>
      </c>
      <c r="R2724" s="14">
        <f t="shared" si="170"/>
        <v>39051.857094907406</v>
      </c>
      <c r="S2724" s="14">
        <f t="shared" si="171"/>
        <v>42764.857094907406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s="10" t="s">
        <v>8305</v>
      </c>
      <c r="P2725">
        <f t="shared" si="168"/>
        <v>140</v>
      </c>
      <c r="Q2725">
        <f t="shared" si="169"/>
        <v>95.49</v>
      </c>
      <c r="R2725" s="14">
        <f t="shared" si="170"/>
        <v>38291.83898148148</v>
      </c>
      <c r="S2725" s="14">
        <f t="shared" si="171"/>
        <v>42004.880648148144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s="10" t="s">
        <v>8305</v>
      </c>
      <c r="P2726">
        <f t="shared" si="168"/>
        <v>297</v>
      </c>
      <c r="Q2726">
        <f t="shared" si="169"/>
        <v>7.19</v>
      </c>
      <c r="R2726" s="14">
        <f t="shared" si="170"/>
        <v>38546.32707175926</v>
      </c>
      <c r="S2726" s="14">
        <f t="shared" si="171"/>
        <v>42231.32707175926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s="10" t="s">
        <v>8305</v>
      </c>
      <c r="P2727">
        <f t="shared" si="168"/>
        <v>145</v>
      </c>
      <c r="Q2727">
        <f t="shared" si="169"/>
        <v>511.65</v>
      </c>
      <c r="R2727" s="14">
        <f t="shared" si="170"/>
        <v>39092.744618055556</v>
      </c>
      <c r="S2727" s="14">
        <f t="shared" si="171"/>
        <v>42795.744618055556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s="10" t="s">
        <v>8305</v>
      </c>
      <c r="P2728">
        <f t="shared" si="168"/>
        <v>106</v>
      </c>
      <c r="Q2728">
        <f t="shared" si="169"/>
        <v>261.75</v>
      </c>
      <c r="R2728" s="14">
        <f t="shared" si="170"/>
        <v>38799.579988425925</v>
      </c>
      <c r="S2728" s="14">
        <f t="shared" si="171"/>
        <v>42482.579988425925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s="10" t="s">
        <v>8305</v>
      </c>
      <c r="P2729">
        <f t="shared" si="168"/>
        <v>493</v>
      </c>
      <c r="Q2729">
        <f t="shared" si="169"/>
        <v>69.760000000000005</v>
      </c>
      <c r="R2729" s="14">
        <f t="shared" si="170"/>
        <v>38545.676655092597</v>
      </c>
      <c r="S2729" s="14">
        <f t="shared" si="171"/>
        <v>42223.676655092597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s="10" t="s">
        <v>8305</v>
      </c>
      <c r="P2730">
        <f t="shared" si="168"/>
        <v>202</v>
      </c>
      <c r="Q2730">
        <f t="shared" si="169"/>
        <v>77.23</v>
      </c>
      <c r="R2730" s="14">
        <f t="shared" si="170"/>
        <v>38680.59993055556</v>
      </c>
      <c r="S2730" s="14">
        <f t="shared" si="171"/>
        <v>42368.59993055556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s="10" t="s">
        <v>8305</v>
      </c>
      <c r="P2731">
        <f t="shared" si="168"/>
        <v>104</v>
      </c>
      <c r="Q2731">
        <f t="shared" si="169"/>
        <v>340.57</v>
      </c>
      <c r="R2731" s="14">
        <f t="shared" si="170"/>
        <v>38442.240706018521</v>
      </c>
      <c r="S2731" s="14">
        <f t="shared" si="171"/>
        <v>42125.240706018521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s="10" t="s">
        <v>8305</v>
      </c>
      <c r="P2732">
        <f t="shared" si="168"/>
        <v>170</v>
      </c>
      <c r="Q2732">
        <f t="shared" si="169"/>
        <v>67.42</v>
      </c>
      <c r="R2732" s="14">
        <f t="shared" si="170"/>
        <v>37698.541377314818</v>
      </c>
      <c r="S2732" s="14">
        <f t="shared" si="171"/>
        <v>41386.541377314818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s="10" t="s">
        <v>8305</v>
      </c>
      <c r="P2733">
        <f t="shared" si="168"/>
        <v>104</v>
      </c>
      <c r="Q2733">
        <f t="shared" si="169"/>
        <v>845.7</v>
      </c>
      <c r="R2733" s="14">
        <f t="shared" si="170"/>
        <v>38219.525717592594</v>
      </c>
      <c r="S2733" s="14">
        <f t="shared" si="171"/>
        <v>41930.166666666664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s="10" t="s">
        <v>8305</v>
      </c>
      <c r="P2734">
        <f t="shared" si="168"/>
        <v>118</v>
      </c>
      <c r="Q2734">
        <f t="shared" si="169"/>
        <v>97.19</v>
      </c>
      <c r="R2734" s="14">
        <f t="shared" si="170"/>
        <v>37736.808194444442</v>
      </c>
      <c r="S2734" s="14">
        <f t="shared" si="171"/>
        <v>41422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s="10" t="s">
        <v>8305</v>
      </c>
      <c r="P2735">
        <f t="shared" si="168"/>
        <v>108</v>
      </c>
      <c r="Q2735">
        <f t="shared" si="169"/>
        <v>451.84</v>
      </c>
      <c r="R2735" s="14">
        <f t="shared" si="170"/>
        <v>38391.272847222222</v>
      </c>
      <c r="S2735" s="14">
        <f t="shared" si="171"/>
        <v>42104.231180555551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s="10" t="s">
        <v>8305</v>
      </c>
      <c r="P2736">
        <f t="shared" si="168"/>
        <v>2260300</v>
      </c>
      <c r="Q2736">
        <f t="shared" si="169"/>
        <v>138.66999999999999</v>
      </c>
      <c r="R2736" s="14">
        <f t="shared" si="170"/>
        <v>38973.668888888889</v>
      </c>
      <c r="S2736" s="14">
        <f t="shared" si="171"/>
        <v>42656.915972222225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s="10" t="s">
        <v>8305</v>
      </c>
      <c r="P2737">
        <f t="shared" si="168"/>
        <v>978</v>
      </c>
      <c r="Q2737">
        <f t="shared" si="169"/>
        <v>21.64</v>
      </c>
      <c r="R2737" s="14">
        <f t="shared" si="170"/>
        <v>37663.120949074073</v>
      </c>
      <c r="S2737" s="14">
        <f t="shared" si="171"/>
        <v>41346.833333333336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s="10" t="s">
        <v>8305</v>
      </c>
      <c r="P2738">
        <f t="shared" si="168"/>
        <v>123</v>
      </c>
      <c r="Q2738">
        <f t="shared" si="169"/>
        <v>169.52</v>
      </c>
      <c r="R2738" s="14">
        <f t="shared" si="170"/>
        <v>38069.666354166664</v>
      </c>
      <c r="S2738" s="14">
        <f t="shared" si="171"/>
        <v>41752.666354166664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s="10" t="s">
        <v>8305</v>
      </c>
      <c r="P2739">
        <f t="shared" si="168"/>
        <v>246</v>
      </c>
      <c r="Q2739">
        <f t="shared" si="169"/>
        <v>161.88</v>
      </c>
      <c r="R2739" s="14">
        <f t="shared" si="170"/>
        <v>37958.917673611111</v>
      </c>
      <c r="S2739" s="14">
        <f t="shared" si="171"/>
        <v>41654.791666666664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s="10" t="s">
        <v>8305</v>
      </c>
      <c r="P2740">
        <f t="shared" si="168"/>
        <v>148</v>
      </c>
      <c r="Q2740">
        <f t="shared" si="169"/>
        <v>493.13</v>
      </c>
      <c r="R2740" s="14">
        <f t="shared" si="170"/>
        <v>38967.143564814818</v>
      </c>
      <c r="S2740" s="14">
        <f t="shared" si="171"/>
        <v>42680.143564814818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s="10" t="s">
        <v>8305</v>
      </c>
      <c r="P2741">
        <f t="shared" si="168"/>
        <v>384</v>
      </c>
      <c r="Q2741">
        <f t="shared" si="169"/>
        <v>22.12</v>
      </c>
      <c r="R2741" s="14">
        <f t="shared" si="170"/>
        <v>38066.887928240743</v>
      </c>
      <c r="S2741" s="14">
        <f t="shared" si="171"/>
        <v>41764.887928240743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s="10" t="s">
        <v>8305</v>
      </c>
      <c r="P2742">
        <f t="shared" si="168"/>
        <v>103</v>
      </c>
      <c r="Q2742">
        <f t="shared" si="169"/>
        <v>18.239999999999998</v>
      </c>
      <c r="R2742" s="14">
        <f t="shared" si="170"/>
        <v>38392.031851851847</v>
      </c>
      <c r="S2742" s="14">
        <f t="shared" si="171"/>
        <v>42074.99018518519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s="10" t="s">
        <v>8314</v>
      </c>
      <c r="P2743">
        <f t="shared" si="168"/>
        <v>0</v>
      </c>
      <c r="Q2743">
        <f t="shared" si="169"/>
        <v>8.75</v>
      </c>
      <c r="R2743" s="14">
        <f t="shared" si="170"/>
        <v>38258.657430555555</v>
      </c>
      <c r="S2743" s="14">
        <f t="shared" si="171"/>
        <v>41932.088194444441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s="10" t="s">
        <v>8314</v>
      </c>
      <c r="P2744">
        <f t="shared" si="168"/>
        <v>29</v>
      </c>
      <c r="Q2744">
        <f t="shared" si="169"/>
        <v>40.61</v>
      </c>
      <c r="R2744" s="14">
        <f t="shared" si="170"/>
        <v>37377.719756944447</v>
      </c>
      <c r="S2744" s="14">
        <f t="shared" si="171"/>
        <v>41044.719756944447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s="10" t="s">
        <v>8314</v>
      </c>
      <c r="P2745">
        <f t="shared" si="168"/>
        <v>0</v>
      </c>
      <c r="Q2745">
        <f t="shared" si="169"/>
        <v>0</v>
      </c>
      <c r="R2745" s="14">
        <f t="shared" si="170"/>
        <v>38979.328784722224</v>
      </c>
      <c r="S2745" s="14">
        <f t="shared" si="171"/>
        <v>42662.328784722224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s="10" t="s">
        <v>8314</v>
      </c>
      <c r="P2746">
        <f t="shared" si="168"/>
        <v>5</v>
      </c>
      <c r="Q2746">
        <f t="shared" si="169"/>
        <v>37.950000000000003</v>
      </c>
      <c r="R2746" s="14">
        <f t="shared" si="170"/>
        <v>37285.062476851854</v>
      </c>
      <c r="S2746" s="14">
        <f t="shared" si="171"/>
        <v>40968.062476851854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s="10" t="s">
        <v>8314</v>
      </c>
      <c r="P2747">
        <f t="shared" si="168"/>
        <v>22</v>
      </c>
      <c r="Q2747">
        <f t="shared" si="169"/>
        <v>35.729999999999997</v>
      </c>
      <c r="R2747" s="14">
        <f t="shared" si="170"/>
        <v>37391.988055555557</v>
      </c>
      <c r="S2747" s="14">
        <f t="shared" si="171"/>
        <v>41104.988055555557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s="10" t="s">
        <v>8314</v>
      </c>
      <c r="P2748">
        <f t="shared" si="168"/>
        <v>27</v>
      </c>
      <c r="Q2748">
        <f t="shared" si="169"/>
        <v>42.16</v>
      </c>
      <c r="R2748" s="14">
        <f t="shared" si="170"/>
        <v>38197.781377314815</v>
      </c>
      <c r="S2748" s="14">
        <f t="shared" si="171"/>
        <v>41880.781377314815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s="10" t="s">
        <v>8314</v>
      </c>
      <c r="P2749">
        <f t="shared" si="168"/>
        <v>28</v>
      </c>
      <c r="Q2749">
        <f t="shared" si="169"/>
        <v>35</v>
      </c>
      <c r="R2749" s="14">
        <f t="shared" si="170"/>
        <v>37391.64811342593</v>
      </c>
      <c r="S2749" s="14">
        <f t="shared" si="171"/>
        <v>41076.131944444445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s="10" t="s">
        <v>8314</v>
      </c>
      <c r="P2750">
        <f t="shared" si="168"/>
        <v>1</v>
      </c>
      <c r="Q2750">
        <f t="shared" si="169"/>
        <v>13.25</v>
      </c>
      <c r="R2750" s="14">
        <f t="shared" si="170"/>
        <v>38932.7106712963</v>
      </c>
      <c r="S2750" s="14">
        <f t="shared" si="171"/>
        <v>42615.7106712963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s="10" t="s">
        <v>8314</v>
      </c>
      <c r="P2751">
        <f t="shared" si="168"/>
        <v>1</v>
      </c>
      <c r="Q2751">
        <f t="shared" si="169"/>
        <v>55</v>
      </c>
      <c r="R2751" s="14">
        <f t="shared" si="170"/>
        <v>38415.799039351856</v>
      </c>
      <c r="S2751" s="14">
        <f t="shared" si="171"/>
        <v>42098.757372685184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s="10" t="s">
        <v>8314</v>
      </c>
      <c r="P2752">
        <f t="shared" si="168"/>
        <v>0</v>
      </c>
      <c r="Q2752">
        <f t="shared" si="169"/>
        <v>0</v>
      </c>
      <c r="R2752" s="14">
        <f t="shared" si="170"/>
        <v>37425.899826388886</v>
      </c>
      <c r="S2752" s="14">
        <f t="shared" si="171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s="10" t="s">
        <v>8314</v>
      </c>
      <c r="P2753">
        <f t="shared" si="168"/>
        <v>0</v>
      </c>
      <c r="Q2753">
        <f t="shared" si="169"/>
        <v>0</v>
      </c>
      <c r="R2753" s="14">
        <f t="shared" si="170"/>
        <v>38094.887060185189</v>
      </c>
      <c r="S2753" s="14">
        <f t="shared" si="171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s="10" t="s">
        <v>8314</v>
      </c>
      <c r="P2754">
        <f t="shared" si="168"/>
        <v>11</v>
      </c>
      <c r="Q2754">
        <f t="shared" si="169"/>
        <v>39.29</v>
      </c>
      <c r="R2754" s="14">
        <f t="shared" si="170"/>
        <v>37202.765092592592</v>
      </c>
      <c r="S2754" s="14">
        <f t="shared" si="171"/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s="10" t="s">
        <v>8314</v>
      </c>
      <c r="P2755">
        <f t="shared" ref="P2755:P2818" si="172">ROUND(E2755/D2755 *100, 0)</f>
        <v>19</v>
      </c>
      <c r="Q2755">
        <f t="shared" ref="Q2755:Q2818" si="173">IFERROR(ROUND(E2755/L2755, 2), 0)</f>
        <v>47.5</v>
      </c>
      <c r="R2755" s="14">
        <f t="shared" ref="R2755:R2818" si="174">(((J2755/60)/60)/24) + DATE(1960,1, 1)</f>
        <v>37464.900729166664</v>
      </c>
      <c r="S2755" s="14">
        <f t="shared" ref="S2755:S2818" si="175">(((I2755/60)/60)/24) + DATE(1970, 1, 1)</f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s="10" t="s">
        <v>8314</v>
      </c>
      <c r="P2756">
        <f t="shared" si="172"/>
        <v>0</v>
      </c>
      <c r="Q2756">
        <f t="shared" si="173"/>
        <v>0</v>
      </c>
      <c r="R2756" s="14">
        <f t="shared" si="174"/>
        <v>38210.636006944449</v>
      </c>
      <c r="S2756" s="14">
        <f t="shared" si="175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s="10" t="s">
        <v>8314</v>
      </c>
      <c r="P2757">
        <f t="shared" si="172"/>
        <v>52</v>
      </c>
      <c r="Q2757">
        <f t="shared" si="173"/>
        <v>17.329999999999998</v>
      </c>
      <c r="R2757" s="14">
        <f t="shared" si="174"/>
        <v>38419.790821759263</v>
      </c>
      <c r="S2757" s="14">
        <f t="shared" si="175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s="10" t="s">
        <v>8314</v>
      </c>
      <c r="P2758">
        <f t="shared" si="172"/>
        <v>10</v>
      </c>
      <c r="Q2758">
        <f t="shared" si="173"/>
        <v>31.76</v>
      </c>
      <c r="R2758" s="14">
        <f t="shared" si="174"/>
        <v>37967.90047453704</v>
      </c>
      <c r="S2758" s="14">
        <f t="shared" si="175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s="10" t="s">
        <v>8314</v>
      </c>
      <c r="P2759">
        <f t="shared" si="172"/>
        <v>1</v>
      </c>
      <c r="Q2759">
        <f t="shared" si="173"/>
        <v>5</v>
      </c>
      <c r="R2759" s="14">
        <f t="shared" si="174"/>
        <v>38920.65662037037</v>
      </c>
      <c r="S2759" s="14">
        <f t="shared" si="175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s="10" t="s">
        <v>8314</v>
      </c>
      <c r="P2760">
        <f t="shared" si="172"/>
        <v>12</v>
      </c>
      <c r="Q2760">
        <f t="shared" si="173"/>
        <v>39</v>
      </c>
      <c r="R2760" s="14">
        <f t="shared" si="174"/>
        <v>38986.441932870366</v>
      </c>
      <c r="S2760" s="14">
        <f t="shared" si="175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s="10" t="s">
        <v>8314</v>
      </c>
      <c r="P2761">
        <f t="shared" si="172"/>
        <v>11</v>
      </c>
      <c r="Q2761">
        <f t="shared" si="173"/>
        <v>52.5</v>
      </c>
      <c r="R2761" s="14">
        <f t="shared" si="174"/>
        <v>38871.36650462963</v>
      </c>
      <c r="S2761" s="14">
        <f t="shared" si="175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s="10" t="s">
        <v>8314</v>
      </c>
      <c r="P2762">
        <f t="shared" si="172"/>
        <v>0</v>
      </c>
      <c r="Q2762">
        <f t="shared" si="173"/>
        <v>0</v>
      </c>
      <c r="R2762" s="14">
        <f t="shared" si="174"/>
        <v>37762.461319444446</v>
      </c>
      <c r="S2762" s="14">
        <f t="shared" si="175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s="10" t="s">
        <v>8314</v>
      </c>
      <c r="P2763">
        <f t="shared" si="172"/>
        <v>1</v>
      </c>
      <c r="Q2763">
        <f t="shared" si="173"/>
        <v>9</v>
      </c>
      <c r="R2763" s="14">
        <f t="shared" si="174"/>
        <v>37594.063576388886</v>
      </c>
      <c r="S2763" s="14">
        <f t="shared" si="175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s="10" t="s">
        <v>8314</v>
      </c>
      <c r="P2764">
        <f t="shared" si="172"/>
        <v>1</v>
      </c>
      <c r="Q2764">
        <f t="shared" si="173"/>
        <v>25</v>
      </c>
      <c r="R2764" s="14">
        <f t="shared" si="174"/>
        <v>37274.036979166667</v>
      </c>
      <c r="S2764" s="14">
        <f t="shared" si="175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s="10" t="s">
        <v>8314</v>
      </c>
      <c r="P2765">
        <f t="shared" si="172"/>
        <v>0</v>
      </c>
      <c r="Q2765">
        <f t="shared" si="173"/>
        <v>30</v>
      </c>
      <c r="R2765" s="14">
        <f t="shared" si="174"/>
        <v>37720.579675925925</v>
      </c>
      <c r="S2765" s="14">
        <f t="shared" si="175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s="10" t="s">
        <v>8314</v>
      </c>
      <c r="P2766">
        <f t="shared" si="172"/>
        <v>1</v>
      </c>
      <c r="Q2766">
        <f t="shared" si="173"/>
        <v>11.25</v>
      </c>
      <c r="R2766" s="14">
        <f t="shared" si="174"/>
        <v>37377.292025462964</v>
      </c>
      <c r="S2766" s="14">
        <f t="shared" si="175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s="10" t="s">
        <v>8314</v>
      </c>
      <c r="P2767">
        <f t="shared" si="172"/>
        <v>0</v>
      </c>
      <c r="Q2767">
        <f t="shared" si="173"/>
        <v>0</v>
      </c>
      <c r="R2767" s="14">
        <f t="shared" si="174"/>
        <v>37541.579027777778</v>
      </c>
      <c r="S2767" s="14">
        <f t="shared" si="175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s="10" t="s">
        <v>8314</v>
      </c>
      <c r="P2768">
        <f t="shared" si="172"/>
        <v>2</v>
      </c>
      <c r="Q2768">
        <f t="shared" si="173"/>
        <v>25</v>
      </c>
      <c r="R2768" s="14">
        <f t="shared" si="174"/>
        <v>37083.668032407404</v>
      </c>
      <c r="S2768" s="14">
        <f t="shared" si="175"/>
        <v>40766.668032407404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s="10" t="s">
        <v>8314</v>
      </c>
      <c r="P2769">
        <f t="shared" si="172"/>
        <v>1</v>
      </c>
      <c r="Q2769">
        <f t="shared" si="173"/>
        <v>11.33</v>
      </c>
      <c r="R2769" s="14">
        <f t="shared" si="174"/>
        <v>38519.958912037036</v>
      </c>
      <c r="S2769" s="14">
        <f t="shared" si="175"/>
        <v>42232.958912037036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s="10" t="s">
        <v>8314</v>
      </c>
      <c r="P2770">
        <f t="shared" si="172"/>
        <v>14</v>
      </c>
      <c r="Q2770">
        <f t="shared" si="173"/>
        <v>29.47</v>
      </c>
      <c r="R2770" s="14">
        <f t="shared" si="174"/>
        <v>37314.614849537036</v>
      </c>
      <c r="S2770" s="14">
        <f t="shared" si="175"/>
        <v>40997.573182870372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s="10" t="s">
        <v>8314</v>
      </c>
      <c r="P2771">
        <f t="shared" si="172"/>
        <v>0</v>
      </c>
      <c r="Q2771">
        <f t="shared" si="173"/>
        <v>1</v>
      </c>
      <c r="R2771" s="14">
        <f t="shared" si="174"/>
        <v>38092.826273148145</v>
      </c>
      <c r="S2771" s="14">
        <f t="shared" si="175"/>
        <v>41795.826273148145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s="10" t="s">
        <v>8314</v>
      </c>
      <c r="P2772">
        <f t="shared" si="172"/>
        <v>10</v>
      </c>
      <c r="Q2772">
        <f t="shared" si="173"/>
        <v>63.1</v>
      </c>
      <c r="R2772" s="14">
        <f t="shared" si="174"/>
        <v>38033.705208333333</v>
      </c>
      <c r="S2772" s="14">
        <f t="shared" si="175"/>
        <v>41716.663541666669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s="10" t="s">
        <v>8314</v>
      </c>
      <c r="P2773">
        <f t="shared" si="172"/>
        <v>0</v>
      </c>
      <c r="Q2773">
        <f t="shared" si="173"/>
        <v>0</v>
      </c>
      <c r="R2773" s="14">
        <f t="shared" si="174"/>
        <v>37604.531712962962</v>
      </c>
      <c r="S2773" s="14">
        <f t="shared" si="175"/>
        <v>41306.708333333336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s="10" t="s">
        <v>8314</v>
      </c>
      <c r="P2774">
        <f t="shared" si="172"/>
        <v>0</v>
      </c>
      <c r="Q2774">
        <f t="shared" si="173"/>
        <v>0</v>
      </c>
      <c r="R2774" s="14">
        <f t="shared" si="174"/>
        <v>37884.869143518517</v>
      </c>
      <c r="S2774" s="14">
        <f t="shared" si="175"/>
        <v>41552.869143518517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s="10" t="s">
        <v>8314</v>
      </c>
      <c r="P2775">
        <f t="shared" si="172"/>
        <v>0</v>
      </c>
      <c r="Q2775">
        <f t="shared" si="173"/>
        <v>1</v>
      </c>
      <c r="R2775" s="14">
        <f t="shared" si="174"/>
        <v>38821.86482638889</v>
      </c>
      <c r="S2775" s="14">
        <f t="shared" si="175"/>
        <v>42484.86482638889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s="10" t="s">
        <v>8314</v>
      </c>
      <c r="P2776">
        <f t="shared" si="172"/>
        <v>14</v>
      </c>
      <c r="Q2776">
        <f t="shared" si="173"/>
        <v>43.85</v>
      </c>
      <c r="R2776" s="14">
        <f t="shared" si="174"/>
        <v>37658.126481481479</v>
      </c>
      <c r="S2776" s="14">
        <f t="shared" si="175"/>
        <v>41341.126481481479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s="10" t="s">
        <v>8314</v>
      </c>
      <c r="P2777">
        <f t="shared" si="172"/>
        <v>3</v>
      </c>
      <c r="Q2777">
        <f t="shared" si="173"/>
        <v>75</v>
      </c>
      <c r="R2777" s="14">
        <f t="shared" si="174"/>
        <v>37210.013356481482</v>
      </c>
      <c r="S2777" s="14">
        <f t="shared" si="175"/>
        <v>40893.013356481482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s="10" t="s">
        <v>8314</v>
      </c>
      <c r="P2778">
        <f t="shared" si="172"/>
        <v>8</v>
      </c>
      <c r="Q2778">
        <f t="shared" si="173"/>
        <v>45.97</v>
      </c>
      <c r="R2778" s="14">
        <f t="shared" si="174"/>
        <v>38483.297175925924</v>
      </c>
      <c r="S2778" s="14">
        <f t="shared" si="175"/>
        <v>42167.297175925924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s="10" t="s">
        <v>8314</v>
      </c>
      <c r="P2779">
        <f t="shared" si="172"/>
        <v>0</v>
      </c>
      <c r="Q2779">
        <f t="shared" si="173"/>
        <v>10</v>
      </c>
      <c r="R2779" s="14">
        <f t="shared" si="174"/>
        <v>38519.669027777782</v>
      </c>
      <c r="S2779" s="14">
        <f t="shared" si="175"/>
        <v>42202.669027777782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s="10" t="s">
        <v>8314</v>
      </c>
      <c r="P2780">
        <f t="shared" si="172"/>
        <v>26</v>
      </c>
      <c r="Q2780">
        <f t="shared" si="173"/>
        <v>93.67</v>
      </c>
      <c r="R2780" s="14">
        <f t="shared" si="174"/>
        <v>38193.978078703702</v>
      </c>
      <c r="S2780" s="14">
        <f t="shared" si="175"/>
        <v>41876.978078703702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s="10" t="s">
        <v>8314</v>
      </c>
      <c r="P2781">
        <f t="shared" si="172"/>
        <v>2</v>
      </c>
      <c r="Q2781">
        <f t="shared" si="173"/>
        <v>53</v>
      </c>
      <c r="R2781" s="14">
        <f t="shared" si="174"/>
        <v>38647.585891203707</v>
      </c>
      <c r="S2781" s="14">
        <f t="shared" si="175"/>
        <v>42330.627557870372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s="10" t="s">
        <v>8314</v>
      </c>
      <c r="P2782">
        <f t="shared" si="172"/>
        <v>0</v>
      </c>
      <c r="Q2782">
        <f t="shared" si="173"/>
        <v>0</v>
      </c>
      <c r="R2782" s="14">
        <f t="shared" si="174"/>
        <v>39121.447777777779</v>
      </c>
      <c r="S2782" s="14">
        <f t="shared" si="175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s="10" t="s">
        <v>8274</v>
      </c>
      <c r="P2783">
        <f t="shared" si="172"/>
        <v>105</v>
      </c>
      <c r="Q2783">
        <f t="shared" si="173"/>
        <v>47</v>
      </c>
      <c r="R2783" s="14">
        <f t="shared" si="174"/>
        <v>38365.94159722222</v>
      </c>
      <c r="S2783" s="14">
        <f t="shared" si="175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s="10" t="s">
        <v>8274</v>
      </c>
      <c r="P2784">
        <f t="shared" si="172"/>
        <v>120</v>
      </c>
      <c r="Q2784">
        <f t="shared" si="173"/>
        <v>66.67</v>
      </c>
      <c r="R2784" s="14">
        <f t="shared" si="174"/>
        <v>38373.924976851849</v>
      </c>
      <c r="S2784" s="14">
        <f t="shared" si="175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s="10" t="s">
        <v>8274</v>
      </c>
      <c r="P2785">
        <f t="shared" si="172"/>
        <v>115</v>
      </c>
      <c r="Q2785">
        <f t="shared" si="173"/>
        <v>18.77</v>
      </c>
      <c r="R2785" s="14">
        <f t="shared" si="174"/>
        <v>38450.535254629634</v>
      </c>
      <c r="S2785" s="14">
        <f t="shared" si="175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s="10" t="s">
        <v>8274</v>
      </c>
      <c r="P2786">
        <f t="shared" si="172"/>
        <v>119</v>
      </c>
      <c r="Q2786">
        <f t="shared" si="173"/>
        <v>66.11</v>
      </c>
      <c r="R2786" s="14">
        <f t="shared" si="174"/>
        <v>38267.787534722222</v>
      </c>
      <c r="S2786" s="14">
        <f t="shared" si="175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s="10" t="s">
        <v>8274</v>
      </c>
      <c r="P2787">
        <f t="shared" si="172"/>
        <v>105</v>
      </c>
      <c r="Q2787">
        <f t="shared" si="173"/>
        <v>36.86</v>
      </c>
      <c r="R2787" s="14">
        <f t="shared" si="174"/>
        <v>38905.189432870371</v>
      </c>
      <c r="S2787" s="14">
        <f t="shared" si="175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s="10" t="s">
        <v>8274</v>
      </c>
      <c r="P2788">
        <f t="shared" si="172"/>
        <v>118</v>
      </c>
      <c r="Q2788">
        <f t="shared" si="173"/>
        <v>39.81</v>
      </c>
      <c r="R2788" s="14">
        <f t="shared" si="174"/>
        <v>38162.569212962961</v>
      </c>
      <c r="S2788" s="14">
        <f t="shared" si="175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s="10" t="s">
        <v>8274</v>
      </c>
      <c r="P2789">
        <f t="shared" si="172"/>
        <v>120</v>
      </c>
      <c r="Q2789">
        <f t="shared" si="173"/>
        <v>31.5</v>
      </c>
      <c r="R2789" s="14">
        <f t="shared" si="174"/>
        <v>38155.198518518519</v>
      </c>
      <c r="S2789" s="14">
        <f t="shared" si="175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s="10" t="s">
        <v>8274</v>
      </c>
      <c r="P2790">
        <f t="shared" si="172"/>
        <v>103</v>
      </c>
      <c r="Q2790">
        <f t="shared" si="173"/>
        <v>102.5</v>
      </c>
      <c r="R2790" s="14">
        <f t="shared" si="174"/>
        <v>38897.701886574068</v>
      </c>
      <c r="S2790" s="14">
        <f t="shared" si="175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s="10" t="s">
        <v>8274</v>
      </c>
      <c r="P2791">
        <f t="shared" si="172"/>
        <v>101</v>
      </c>
      <c r="Q2791">
        <f t="shared" si="173"/>
        <v>126.46</v>
      </c>
      <c r="R2791" s="14">
        <f t="shared" si="174"/>
        <v>38403.013124999998</v>
      </c>
      <c r="S2791" s="14">
        <f t="shared" si="175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s="10" t="s">
        <v>8274</v>
      </c>
      <c r="P2792">
        <f t="shared" si="172"/>
        <v>105</v>
      </c>
      <c r="Q2792">
        <f t="shared" si="173"/>
        <v>47.88</v>
      </c>
      <c r="R2792" s="14">
        <f t="shared" si="174"/>
        <v>38363.938692129625</v>
      </c>
      <c r="S2792" s="14">
        <f t="shared" si="175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s="10" t="s">
        <v>8274</v>
      </c>
      <c r="P2793">
        <f t="shared" si="172"/>
        <v>103</v>
      </c>
      <c r="Q2793">
        <f t="shared" si="173"/>
        <v>73.209999999999994</v>
      </c>
      <c r="R2793" s="14">
        <f t="shared" si="174"/>
        <v>38938.899988425925</v>
      </c>
      <c r="S2793" s="14">
        <f t="shared" si="175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s="10" t="s">
        <v>8274</v>
      </c>
      <c r="P2794">
        <f t="shared" si="172"/>
        <v>108</v>
      </c>
      <c r="Q2794">
        <f t="shared" si="173"/>
        <v>89.67</v>
      </c>
      <c r="R2794" s="14">
        <f t="shared" si="174"/>
        <v>38530.231006944443</v>
      </c>
      <c r="S2794" s="14">
        <f t="shared" si="175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s="10" t="s">
        <v>8274</v>
      </c>
      <c r="P2795">
        <f t="shared" si="172"/>
        <v>111</v>
      </c>
      <c r="Q2795">
        <f t="shared" si="173"/>
        <v>151.46</v>
      </c>
      <c r="R2795" s="14">
        <f t="shared" si="174"/>
        <v>38523.419039351851</v>
      </c>
      <c r="S2795" s="14">
        <f t="shared" si="175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s="10" t="s">
        <v>8274</v>
      </c>
      <c r="P2796">
        <f t="shared" si="172"/>
        <v>150</v>
      </c>
      <c r="Q2796">
        <f t="shared" si="173"/>
        <v>25</v>
      </c>
      <c r="R2796" s="14">
        <f t="shared" si="174"/>
        <v>38763.691655092596</v>
      </c>
      <c r="S2796" s="14">
        <f t="shared" si="175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s="10" t="s">
        <v>8274</v>
      </c>
      <c r="P2797">
        <f t="shared" si="172"/>
        <v>104</v>
      </c>
      <c r="Q2797">
        <f t="shared" si="173"/>
        <v>36.5</v>
      </c>
      <c r="R2797" s="14">
        <f t="shared" si="174"/>
        <v>38127.525937500002</v>
      </c>
      <c r="S2797" s="14">
        <f t="shared" si="175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s="10" t="s">
        <v>8274</v>
      </c>
      <c r="P2798">
        <f t="shared" si="172"/>
        <v>116</v>
      </c>
      <c r="Q2798">
        <f t="shared" si="173"/>
        <v>44</v>
      </c>
      <c r="R2798" s="14">
        <f t="shared" si="174"/>
        <v>38142.528101851851</v>
      </c>
      <c r="S2798" s="14">
        <f t="shared" si="175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s="10" t="s">
        <v>8274</v>
      </c>
      <c r="P2799">
        <f t="shared" si="172"/>
        <v>103</v>
      </c>
      <c r="Q2799">
        <f t="shared" si="173"/>
        <v>87.36</v>
      </c>
      <c r="R2799" s="14">
        <f t="shared" si="174"/>
        <v>38145.94027777778</v>
      </c>
      <c r="S2799" s="14">
        <f t="shared" si="175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s="10" t="s">
        <v>8274</v>
      </c>
      <c r="P2800">
        <f t="shared" si="172"/>
        <v>101</v>
      </c>
      <c r="Q2800">
        <f t="shared" si="173"/>
        <v>36.47</v>
      </c>
      <c r="R2800" s="14">
        <f t="shared" si="174"/>
        <v>38548.675011574072</v>
      </c>
      <c r="S2800" s="14">
        <f t="shared" si="175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s="10" t="s">
        <v>8274</v>
      </c>
      <c r="P2801">
        <f t="shared" si="172"/>
        <v>117</v>
      </c>
      <c r="Q2801">
        <f t="shared" si="173"/>
        <v>44.86</v>
      </c>
      <c r="R2801" s="14">
        <f t="shared" si="174"/>
        <v>38854.264699074076</v>
      </c>
      <c r="S2801" s="14">
        <f t="shared" si="175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s="10" t="s">
        <v>8274</v>
      </c>
      <c r="P2802">
        <f t="shared" si="172"/>
        <v>133</v>
      </c>
      <c r="Q2802">
        <f t="shared" si="173"/>
        <v>42.9</v>
      </c>
      <c r="R2802" s="14">
        <f t="shared" si="174"/>
        <v>38295.552847222221</v>
      </c>
      <c r="S2802" s="14">
        <f t="shared" si="175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s="10" t="s">
        <v>8274</v>
      </c>
      <c r="P2803">
        <f t="shared" si="172"/>
        <v>133</v>
      </c>
      <c r="Q2803">
        <f t="shared" si="173"/>
        <v>51.23</v>
      </c>
      <c r="R2803" s="14">
        <f t="shared" si="174"/>
        <v>38247.243159722224</v>
      </c>
      <c r="S2803" s="14">
        <f t="shared" si="175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s="10" t="s">
        <v>8274</v>
      </c>
      <c r="P2804">
        <f t="shared" si="172"/>
        <v>102</v>
      </c>
      <c r="Q2804">
        <f t="shared" si="173"/>
        <v>33.94</v>
      </c>
      <c r="R2804" s="14">
        <f t="shared" si="174"/>
        <v>38539.64707175926</v>
      </c>
      <c r="S2804" s="14">
        <f t="shared" si="175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s="10" t="s">
        <v>8274</v>
      </c>
      <c r="P2805">
        <f t="shared" si="172"/>
        <v>128</v>
      </c>
      <c r="Q2805">
        <f t="shared" si="173"/>
        <v>90.74</v>
      </c>
      <c r="R2805" s="14">
        <f t="shared" si="174"/>
        <v>38505.065694444449</v>
      </c>
      <c r="S2805" s="14">
        <f t="shared" si="175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s="10" t="s">
        <v>8274</v>
      </c>
      <c r="P2806">
        <f t="shared" si="172"/>
        <v>115</v>
      </c>
      <c r="Q2806">
        <f t="shared" si="173"/>
        <v>50</v>
      </c>
      <c r="R2806" s="14">
        <f t="shared" si="174"/>
        <v>38228.453587962962</v>
      </c>
      <c r="S2806" s="14">
        <f t="shared" si="175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s="10" t="s">
        <v>8274</v>
      </c>
      <c r="P2807">
        <f t="shared" si="172"/>
        <v>110</v>
      </c>
      <c r="Q2807">
        <f t="shared" si="173"/>
        <v>24.44</v>
      </c>
      <c r="R2807" s="14">
        <f t="shared" si="174"/>
        <v>38560.505474537036</v>
      </c>
      <c r="S2807" s="14">
        <f t="shared" si="175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s="10" t="s">
        <v>8274</v>
      </c>
      <c r="P2808">
        <f t="shared" si="172"/>
        <v>112</v>
      </c>
      <c r="Q2808">
        <f t="shared" si="173"/>
        <v>44.25</v>
      </c>
      <c r="R2808" s="14">
        <f t="shared" si="174"/>
        <v>38532.267245370371</v>
      </c>
      <c r="S2808" s="14">
        <f t="shared" si="175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s="10" t="s">
        <v>8274</v>
      </c>
      <c r="P2809">
        <f t="shared" si="172"/>
        <v>126</v>
      </c>
      <c r="Q2809">
        <f t="shared" si="173"/>
        <v>67.739999999999995</v>
      </c>
      <c r="R2809" s="14">
        <f t="shared" si="174"/>
        <v>38501.873124999998</v>
      </c>
      <c r="S2809" s="14">
        <f t="shared" si="175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s="10" t="s">
        <v>8274</v>
      </c>
      <c r="P2810">
        <f t="shared" si="172"/>
        <v>100</v>
      </c>
      <c r="Q2810">
        <f t="shared" si="173"/>
        <v>65.38</v>
      </c>
      <c r="R2810" s="14">
        <f t="shared" si="174"/>
        <v>38555.84646990741</v>
      </c>
      <c r="S2810" s="14">
        <f t="shared" si="175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s="10" t="s">
        <v>8274</v>
      </c>
      <c r="P2811">
        <f t="shared" si="172"/>
        <v>102</v>
      </c>
      <c r="Q2811">
        <f t="shared" si="173"/>
        <v>121.9</v>
      </c>
      <c r="R2811" s="14">
        <f t="shared" si="174"/>
        <v>38798.496817129635</v>
      </c>
      <c r="S2811" s="14">
        <f t="shared" si="175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s="10" t="s">
        <v>8274</v>
      </c>
      <c r="P2812">
        <f t="shared" si="172"/>
        <v>108</v>
      </c>
      <c r="Q2812">
        <f t="shared" si="173"/>
        <v>47.46</v>
      </c>
      <c r="R2812" s="14">
        <f t="shared" si="174"/>
        <v>38106.13962962963</v>
      </c>
      <c r="S2812" s="14">
        <f t="shared" si="175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s="10" t="s">
        <v>8274</v>
      </c>
      <c r="P2813">
        <f t="shared" si="172"/>
        <v>100</v>
      </c>
      <c r="Q2813">
        <f t="shared" si="173"/>
        <v>92.84</v>
      </c>
      <c r="R2813" s="14">
        <f t="shared" si="174"/>
        <v>38375.496562500004</v>
      </c>
      <c r="S2813" s="14">
        <f t="shared" si="175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s="10" t="s">
        <v>8274</v>
      </c>
      <c r="P2814">
        <f t="shared" si="172"/>
        <v>113</v>
      </c>
      <c r="Q2814">
        <f t="shared" si="173"/>
        <v>68.25</v>
      </c>
      <c r="R2814" s="14">
        <f t="shared" si="174"/>
        <v>38401.74418981481</v>
      </c>
      <c r="S2814" s="14">
        <f t="shared" si="175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s="10" t="s">
        <v>8274</v>
      </c>
      <c r="P2815">
        <f t="shared" si="172"/>
        <v>128</v>
      </c>
      <c r="Q2815">
        <f t="shared" si="173"/>
        <v>37.21</v>
      </c>
      <c r="R2815" s="14">
        <f t="shared" si="174"/>
        <v>39040.742604166662</v>
      </c>
      <c r="S2815" s="14">
        <f t="shared" si="175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s="10" t="s">
        <v>8274</v>
      </c>
      <c r="P2816">
        <f t="shared" si="172"/>
        <v>108</v>
      </c>
      <c r="Q2816">
        <f t="shared" si="173"/>
        <v>25.25</v>
      </c>
      <c r="R2816" s="14">
        <f t="shared" si="174"/>
        <v>38450.399479166663</v>
      </c>
      <c r="S2816" s="14">
        <f t="shared" si="175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s="10" t="s">
        <v>8274</v>
      </c>
      <c r="P2817">
        <f t="shared" si="172"/>
        <v>242</v>
      </c>
      <c r="Q2817">
        <f t="shared" si="173"/>
        <v>43.21</v>
      </c>
      <c r="R2817" s="14">
        <f t="shared" si="174"/>
        <v>38906.776724537034</v>
      </c>
      <c r="S2817" s="14">
        <f t="shared" si="175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s="10" t="s">
        <v>8274</v>
      </c>
      <c r="P2818">
        <f t="shared" si="172"/>
        <v>142</v>
      </c>
      <c r="Q2818">
        <f t="shared" si="173"/>
        <v>25.13</v>
      </c>
      <c r="R2818" s="14">
        <f t="shared" si="174"/>
        <v>38535.467499999999</v>
      </c>
      <c r="S2818" s="14">
        <f t="shared" si="175"/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s="10" t="s">
        <v>8274</v>
      </c>
      <c r="P2819">
        <f t="shared" ref="P2819:P2882" si="176">ROUND(E2819/D2819 *100, 0)</f>
        <v>130</v>
      </c>
      <c r="Q2819">
        <f t="shared" ref="Q2819:Q2882" si="177">IFERROR(ROUND(E2819/L2819, 2), 0)</f>
        <v>23.64</v>
      </c>
      <c r="R2819" s="14">
        <f t="shared" ref="R2819:R2882" si="178">(((J2819/60)/60)/24) + DATE(1960,1, 1)</f>
        <v>38370.634976851856</v>
      </c>
      <c r="S2819" s="14">
        <f t="shared" ref="S2819:S2882" si="179">(((I2819/60)/60)/24) + DATE(1970, 1, 1)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s="10" t="s">
        <v>8274</v>
      </c>
      <c r="P2820">
        <f t="shared" si="176"/>
        <v>106</v>
      </c>
      <c r="Q2820">
        <f t="shared" si="177"/>
        <v>103.95</v>
      </c>
      <c r="R2820" s="14">
        <f t="shared" si="178"/>
        <v>38597.598217592589</v>
      </c>
      <c r="S2820" s="14">
        <f t="shared" si="179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s="10" t="s">
        <v>8274</v>
      </c>
      <c r="P2821">
        <f t="shared" si="176"/>
        <v>105</v>
      </c>
      <c r="Q2821">
        <f t="shared" si="177"/>
        <v>50.38</v>
      </c>
      <c r="R2821" s="14">
        <f t="shared" si="178"/>
        <v>38486.525567129633</v>
      </c>
      <c r="S2821" s="14">
        <f t="shared" si="179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s="10" t="s">
        <v>8274</v>
      </c>
      <c r="P2822">
        <f t="shared" si="176"/>
        <v>136</v>
      </c>
      <c r="Q2822">
        <f t="shared" si="177"/>
        <v>13.6</v>
      </c>
      <c r="R2822" s="14">
        <f t="shared" si="178"/>
        <v>38748.610983796301</v>
      </c>
      <c r="S2822" s="14">
        <f t="shared" si="179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s="10" t="s">
        <v>8274</v>
      </c>
      <c r="P2823">
        <f t="shared" si="176"/>
        <v>100</v>
      </c>
      <c r="Q2823">
        <f t="shared" si="177"/>
        <v>28.57</v>
      </c>
      <c r="R2823" s="14">
        <f t="shared" si="178"/>
        <v>38222.922858796301</v>
      </c>
      <c r="S2823" s="14">
        <f t="shared" si="179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s="10" t="s">
        <v>8274</v>
      </c>
      <c r="P2824">
        <f t="shared" si="176"/>
        <v>100</v>
      </c>
      <c r="Q2824">
        <f t="shared" si="177"/>
        <v>63.83</v>
      </c>
      <c r="R2824" s="14">
        <f t="shared" si="178"/>
        <v>38407.683935185181</v>
      </c>
      <c r="S2824" s="14">
        <f t="shared" si="179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s="10" t="s">
        <v>8274</v>
      </c>
      <c r="P2825">
        <f t="shared" si="176"/>
        <v>124</v>
      </c>
      <c r="Q2825">
        <f t="shared" si="177"/>
        <v>8.86</v>
      </c>
      <c r="R2825" s="14">
        <f t="shared" si="178"/>
        <v>38414.011643518519</v>
      </c>
      <c r="S2825" s="14">
        <f t="shared" si="179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s="10" t="s">
        <v>8274</v>
      </c>
      <c r="P2826">
        <f t="shared" si="176"/>
        <v>117</v>
      </c>
      <c r="Q2826">
        <f t="shared" si="177"/>
        <v>50.67</v>
      </c>
      <c r="R2826" s="14">
        <f t="shared" si="178"/>
        <v>38483.270787037036</v>
      </c>
      <c r="S2826" s="14">
        <f t="shared" si="179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s="10" t="s">
        <v>8274</v>
      </c>
      <c r="P2827">
        <f t="shared" si="176"/>
        <v>103</v>
      </c>
      <c r="Q2827">
        <f t="shared" si="177"/>
        <v>60.78</v>
      </c>
      <c r="R2827" s="14">
        <f t="shared" si="178"/>
        <v>38659.792662037042</v>
      </c>
      <c r="S2827" s="14">
        <f t="shared" si="179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s="10" t="s">
        <v>8274</v>
      </c>
      <c r="P2828">
        <f t="shared" si="176"/>
        <v>108</v>
      </c>
      <c r="Q2828">
        <f t="shared" si="177"/>
        <v>113.42</v>
      </c>
      <c r="R2828" s="14">
        <f t="shared" si="178"/>
        <v>38518.034861111111</v>
      </c>
      <c r="S2828" s="14">
        <f t="shared" si="179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s="10" t="s">
        <v>8274</v>
      </c>
      <c r="P2829">
        <f t="shared" si="176"/>
        <v>120</v>
      </c>
      <c r="Q2829">
        <f t="shared" si="177"/>
        <v>104.57</v>
      </c>
      <c r="R2829" s="14">
        <f t="shared" si="178"/>
        <v>38841.683634259258</v>
      </c>
      <c r="S2829" s="14">
        <f t="shared" si="179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s="10" t="s">
        <v>8274</v>
      </c>
      <c r="P2830">
        <f t="shared" si="176"/>
        <v>100</v>
      </c>
      <c r="Q2830">
        <f t="shared" si="177"/>
        <v>98.31</v>
      </c>
      <c r="R2830" s="14">
        <f t="shared" si="178"/>
        <v>38601.264687499999</v>
      </c>
      <c r="S2830" s="14">
        <f t="shared" si="179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s="10" t="s">
        <v>8274</v>
      </c>
      <c r="P2831">
        <f t="shared" si="176"/>
        <v>107</v>
      </c>
      <c r="Q2831">
        <f t="shared" si="177"/>
        <v>35.04</v>
      </c>
      <c r="R2831" s="14">
        <f t="shared" si="178"/>
        <v>38842.434236111112</v>
      </c>
      <c r="S2831" s="14">
        <f t="shared" si="179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s="10" t="s">
        <v>8274</v>
      </c>
      <c r="P2832">
        <f t="shared" si="176"/>
        <v>100</v>
      </c>
      <c r="Q2832">
        <f t="shared" si="177"/>
        <v>272.73</v>
      </c>
      <c r="R2832" s="14">
        <f t="shared" si="178"/>
        <v>38105.839675925927</v>
      </c>
      <c r="S2832" s="14">
        <f t="shared" si="179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s="10" t="s">
        <v>8274</v>
      </c>
      <c r="P2833">
        <f t="shared" si="176"/>
        <v>111</v>
      </c>
      <c r="Q2833">
        <f t="shared" si="177"/>
        <v>63.85</v>
      </c>
      <c r="R2833" s="14">
        <f t="shared" si="178"/>
        <v>38518.824884259258</v>
      </c>
      <c r="S2833" s="14">
        <f t="shared" si="179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s="10" t="s">
        <v>8274</v>
      </c>
      <c r="P2834">
        <f t="shared" si="176"/>
        <v>115</v>
      </c>
      <c r="Q2834">
        <f t="shared" si="177"/>
        <v>30.19</v>
      </c>
      <c r="R2834" s="14">
        <f t="shared" si="178"/>
        <v>38285.709421296298</v>
      </c>
      <c r="S2834" s="14">
        <f t="shared" si="179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s="10" t="s">
        <v>8274</v>
      </c>
      <c r="P2835">
        <f t="shared" si="176"/>
        <v>108</v>
      </c>
      <c r="Q2835">
        <f t="shared" si="177"/>
        <v>83.51</v>
      </c>
      <c r="R2835" s="14">
        <f t="shared" si="178"/>
        <v>38615.127696759257</v>
      </c>
      <c r="S2835" s="14">
        <f t="shared" si="179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s="10" t="s">
        <v>8274</v>
      </c>
      <c r="P2836">
        <f t="shared" si="176"/>
        <v>170</v>
      </c>
      <c r="Q2836">
        <f t="shared" si="177"/>
        <v>64.760000000000005</v>
      </c>
      <c r="R2836" s="14">
        <f t="shared" si="178"/>
        <v>38366.959837962961</v>
      </c>
      <c r="S2836" s="14">
        <f t="shared" si="179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s="10" t="s">
        <v>8274</v>
      </c>
      <c r="P2837">
        <f t="shared" si="176"/>
        <v>187</v>
      </c>
      <c r="Q2837">
        <f t="shared" si="177"/>
        <v>20.12</v>
      </c>
      <c r="R2837" s="14">
        <f t="shared" si="178"/>
        <v>38660.703900462962</v>
      </c>
      <c r="S2837" s="14">
        <f t="shared" si="179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s="10" t="s">
        <v>8274</v>
      </c>
      <c r="P2838">
        <f t="shared" si="176"/>
        <v>108</v>
      </c>
      <c r="Q2838">
        <f t="shared" si="177"/>
        <v>44.09</v>
      </c>
      <c r="R2838" s="14">
        <f t="shared" si="178"/>
        <v>39093.261782407411</v>
      </c>
      <c r="S2838" s="14">
        <f t="shared" si="179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s="10" t="s">
        <v>8274</v>
      </c>
      <c r="P2839">
        <f t="shared" si="176"/>
        <v>100</v>
      </c>
      <c r="Q2839">
        <f t="shared" si="177"/>
        <v>40.479999999999997</v>
      </c>
      <c r="R2839" s="14">
        <f t="shared" si="178"/>
        <v>38654.908379629633</v>
      </c>
      <c r="S2839" s="14">
        <f t="shared" si="179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s="10" t="s">
        <v>8274</v>
      </c>
      <c r="P2840">
        <f t="shared" si="176"/>
        <v>120</v>
      </c>
      <c r="Q2840">
        <f t="shared" si="177"/>
        <v>44.54</v>
      </c>
      <c r="R2840" s="14">
        <f t="shared" si="178"/>
        <v>38189.607592592591</v>
      </c>
      <c r="S2840" s="14">
        <f t="shared" si="179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s="10" t="s">
        <v>8274</v>
      </c>
      <c r="P2841">
        <f t="shared" si="176"/>
        <v>111</v>
      </c>
      <c r="Q2841">
        <f t="shared" si="177"/>
        <v>125.81</v>
      </c>
      <c r="R2841" s="14">
        <f t="shared" si="178"/>
        <v>38200.240208333329</v>
      </c>
      <c r="S2841" s="14">
        <f t="shared" si="179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s="10" t="s">
        <v>8274</v>
      </c>
      <c r="P2842">
        <f t="shared" si="176"/>
        <v>104</v>
      </c>
      <c r="Q2842">
        <f t="shared" si="177"/>
        <v>19.7</v>
      </c>
      <c r="R2842" s="14">
        <f t="shared" si="178"/>
        <v>38407.035636574074</v>
      </c>
      <c r="S2842" s="14">
        <f t="shared" si="179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s="10" t="s">
        <v>8274</v>
      </c>
      <c r="P2843">
        <f t="shared" si="176"/>
        <v>1</v>
      </c>
      <c r="Q2843">
        <f t="shared" si="177"/>
        <v>10</v>
      </c>
      <c r="R2843" s="14">
        <f t="shared" si="178"/>
        <v>38638.739548611105</v>
      </c>
      <c r="S2843" s="14">
        <f t="shared" si="179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s="10" t="s">
        <v>8274</v>
      </c>
      <c r="P2844">
        <f t="shared" si="176"/>
        <v>0</v>
      </c>
      <c r="Q2844">
        <f t="shared" si="177"/>
        <v>0</v>
      </c>
      <c r="R2844" s="14">
        <f t="shared" si="178"/>
        <v>38131.952488425923</v>
      </c>
      <c r="S2844" s="14">
        <f t="shared" si="179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s="10" t="s">
        <v>8274</v>
      </c>
      <c r="P2845">
        <f t="shared" si="176"/>
        <v>0</v>
      </c>
      <c r="Q2845">
        <f t="shared" si="177"/>
        <v>0</v>
      </c>
      <c r="R2845" s="14">
        <f t="shared" si="178"/>
        <v>38839.737847222219</v>
      </c>
      <c r="S2845" s="14">
        <f t="shared" si="179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s="10" t="s">
        <v>8274</v>
      </c>
      <c r="P2846">
        <f t="shared" si="176"/>
        <v>5</v>
      </c>
      <c r="Q2846">
        <f t="shared" si="177"/>
        <v>30</v>
      </c>
      <c r="R2846" s="14">
        <f t="shared" si="178"/>
        <v>39056.546064814815</v>
      </c>
      <c r="S2846" s="14">
        <f t="shared" si="179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s="10" t="s">
        <v>8274</v>
      </c>
      <c r="P2847">
        <f t="shared" si="176"/>
        <v>32</v>
      </c>
      <c r="Q2847">
        <f t="shared" si="177"/>
        <v>60.67</v>
      </c>
      <c r="R2847" s="14">
        <f t="shared" si="178"/>
        <v>38450.016585648147</v>
      </c>
      <c r="S2847" s="14">
        <f t="shared" si="179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s="10" t="s">
        <v>8274</v>
      </c>
      <c r="P2848">
        <f t="shared" si="176"/>
        <v>0</v>
      </c>
      <c r="Q2848">
        <f t="shared" si="177"/>
        <v>0</v>
      </c>
      <c r="R2848" s="14">
        <f t="shared" si="178"/>
        <v>38455.692060185189</v>
      </c>
      <c r="S2848" s="14">
        <f t="shared" si="179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s="10" t="s">
        <v>8274</v>
      </c>
      <c r="P2849">
        <f t="shared" si="176"/>
        <v>0</v>
      </c>
      <c r="Q2849">
        <f t="shared" si="177"/>
        <v>0</v>
      </c>
      <c r="R2849" s="14">
        <f t="shared" si="178"/>
        <v>38800.806307870371</v>
      </c>
      <c r="S2849" s="14">
        <f t="shared" si="179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s="10" t="s">
        <v>8274</v>
      </c>
      <c r="P2850">
        <f t="shared" si="176"/>
        <v>0</v>
      </c>
      <c r="Q2850">
        <f t="shared" si="177"/>
        <v>23.33</v>
      </c>
      <c r="R2850" s="14">
        <f t="shared" si="178"/>
        <v>38470.648831018523</v>
      </c>
      <c r="S2850" s="14">
        <f t="shared" si="179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s="10" t="s">
        <v>8274</v>
      </c>
      <c r="P2851">
        <f t="shared" si="176"/>
        <v>1</v>
      </c>
      <c r="Q2851">
        <f t="shared" si="177"/>
        <v>5</v>
      </c>
      <c r="R2851" s="14">
        <f t="shared" si="178"/>
        <v>38800.428240740745</v>
      </c>
      <c r="S2851" s="14">
        <f t="shared" si="179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s="10" t="s">
        <v>8274</v>
      </c>
      <c r="P2852">
        <f t="shared" si="176"/>
        <v>4</v>
      </c>
      <c r="Q2852">
        <f t="shared" si="177"/>
        <v>23.92</v>
      </c>
      <c r="R2852" s="14">
        <f t="shared" si="178"/>
        <v>38205.007071759261</v>
      </c>
      <c r="S2852" s="14">
        <f t="shared" si="179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s="10" t="s">
        <v>8274</v>
      </c>
      <c r="P2853">
        <f t="shared" si="176"/>
        <v>0</v>
      </c>
      <c r="Q2853">
        <f t="shared" si="177"/>
        <v>0</v>
      </c>
      <c r="R2853" s="14">
        <f t="shared" si="178"/>
        <v>38737.002650462964</v>
      </c>
      <c r="S2853" s="14">
        <f t="shared" si="179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s="10" t="s">
        <v>8274</v>
      </c>
      <c r="P2854">
        <f t="shared" si="176"/>
        <v>2</v>
      </c>
      <c r="Q2854">
        <f t="shared" si="177"/>
        <v>15.83</v>
      </c>
      <c r="R2854" s="14">
        <f t="shared" si="178"/>
        <v>38128.045173611114</v>
      </c>
      <c r="S2854" s="14">
        <f t="shared" si="179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s="10" t="s">
        <v>8274</v>
      </c>
      <c r="P2855">
        <f t="shared" si="176"/>
        <v>0</v>
      </c>
      <c r="Q2855">
        <f t="shared" si="177"/>
        <v>0</v>
      </c>
      <c r="R2855" s="14">
        <f t="shared" si="178"/>
        <v>38183.190937499996</v>
      </c>
      <c r="S2855" s="14">
        <f t="shared" si="179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s="10" t="s">
        <v>8274</v>
      </c>
      <c r="P2856">
        <f t="shared" si="176"/>
        <v>42</v>
      </c>
      <c r="Q2856">
        <f t="shared" si="177"/>
        <v>29.79</v>
      </c>
      <c r="R2856" s="14">
        <f t="shared" si="178"/>
        <v>38458.71665509259</v>
      </c>
      <c r="S2856" s="14">
        <f t="shared" si="179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s="10" t="s">
        <v>8274</v>
      </c>
      <c r="P2857">
        <f t="shared" si="176"/>
        <v>50</v>
      </c>
      <c r="Q2857">
        <f t="shared" si="177"/>
        <v>60</v>
      </c>
      <c r="R2857" s="14">
        <f t="shared" si="178"/>
        <v>38717.007766203707</v>
      </c>
      <c r="S2857" s="14">
        <f t="shared" si="179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s="10" t="s">
        <v>8274</v>
      </c>
      <c r="P2858">
        <f t="shared" si="176"/>
        <v>5</v>
      </c>
      <c r="Q2858">
        <f t="shared" si="177"/>
        <v>24.33</v>
      </c>
      <c r="R2858" s="14">
        <f t="shared" si="178"/>
        <v>38512.037581018521</v>
      </c>
      <c r="S2858" s="14">
        <f t="shared" si="179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s="10" t="s">
        <v>8274</v>
      </c>
      <c r="P2859">
        <f t="shared" si="176"/>
        <v>20</v>
      </c>
      <c r="Q2859">
        <f t="shared" si="177"/>
        <v>500</v>
      </c>
      <c r="R2859" s="14">
        <f t="shared" si="178"/>
        <v>39073.920081018514</v>
      </c>
      <c r="S2859" s="14">
        <f t="shared" si="179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s="10" t="s">
        <v>8274</v>
      </c>
      <c r="P2860">
        <f t="shared" si="176"/>
        <v>0</v>
      </c>
      <c r="Q2860">
        <f t="shared" si="177"/>
        <v>0</v>
      </c>
      <c r="R2860" s="14">
        <f t="shared" si="178"/>
        <v>38301.545081018514</v>
      </c>
      <c r="S2860" s="14">
        <f t="shared" si="179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s="10" t="s">
        <v>8274</v>
      </c>
      <c r="P2861">
        <f t="shared" si="176"/>
        <v>2</v>
      </c>
      <c r="Q2861">
        <f t="shared" si="177"/>
        <v>35</v>
      </c>
      <c r="R2861" s="14">
        <f t="shared" si="178"/>
        <v>38580.362314814818</v>
      </c>
      <c r="S2861" s="14">
        <f t="shared" si="179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s="10" t="s">
        <v>8274</v>
      </c>
      <c r="P2862">
        <f t="shared" si="176"/>
        <v>7</v>
      </c>
      <c r="Q2862">
        <f t="shared" si="177"/>
        <v>29.56</v>
      </c>
      <c r="R2862" s="14">
        <f t="shared" si="178"/>
        <v>38827.800648148142</v>
      </c>
      <c r="S2862" s="14">
        <f t="shared" si="179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s="10" t="s">
        <v>8274</v>
      </c>
      <c r="P2863">
        <f t="shared" si="176"/>
        <v>32</v>
      </c>
      <c r="Q2863">
        <f t="shared" si="177"/>
        <v>26.67</v>
      </c>
      <c r="R2863" s="14">
        <f t="shared" si="178"/>
        <v>38604.590833333335</v>
      </c>
      <c r="S2863" s="14">
        <f t="shared" si="179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s="10" t="s">
        <v>8274</v>
      </c>
      <c r="P2864">
        <f t="shared" si="176"/>
        <v>0</v>
      </c>
      <c r="Q2864">
        <f t="shared" si="177"/>
        <v>18.329999999999998</v>
      </c>
      <c r="R2864" s="14">
        <f t="shared" si="178"/>
        <v>38131.789687500001</v>
      </c>
      <c r="S2864" s="14">
        <f t="shared" si="179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s="10" t="s">
        <v>8274</v>
      </c>
      <c r="P2865">
        <f t="shared" si="176"/>
        <v>0</v>
      </c>
      <c r="Q2865">
        <f t="shared" si="177"/>
        <v>20</v>
      </c>
      <c r="R2865" s="14">
        <f t="shared" si="178"/>
        <v>38178.675034722226</v>
      </c>
      <c r="S2865" s="14">
        <f t="shared" si="179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s="10" t="s">
        <v>8274</v>
      </c>
      <c r="P2866">
        <f t="shared" si="176"/>
        <v>2</v>
      </c>
      <c r="Q2866">
        <f t="shared" si="177"/>
        <v>13.33</v>
      </c>
      <c r="R2866" s="14">
        <f t="shared" si="178"/>
        <v>38519.613506944443</v>
      </c>
      <c r="S2866" s="14">
        <f t="shared" si="179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s="10" t="s">
        <v>8274</v>
      </c>
      <c r="P2867">
        <f t="shared" si="176"/>
        <v>0</v>
      </c>
      <c r="Q2867">
        <f t="shared" si="177"/>
        <v>0</v>
      </c>
      <c r="R2867" s="14">
        <f t="shared" si="178"/>
        <v>38297.114108796297</v>
      </c>
      <c r="S2867" s="14">
        <f t="shared" si="179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s="10" t="s">
        <v>8274</v>
      </c>
      <c r="P2868">
        <f t="shared" si="176"/>
        <v>1</v>
      </c>
      <c r="Q2868">
        <f t="shared" si="177"/>
        <v>22.5</v>
      </c>
      <c r="R2868" s="14">
        <f t="shared" si="178"/>
        <v>38974.955104166671</v>
      </c>
      <c r="S2868" s="14">
        <f t="shared" si="179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s="10" t="s">
        <v>8274</v>
      </c>
      <c r="P2869">
        <f t="shared" si="176"/>
        <v>20</v>
      </c>
      <c r="Q2869">
        <f t="shared" si="177"/>
        <v>50.4</v>
      </c>
      <c r="R2869" s="14">
        <f t="shared" si="178"/>
        <v>38878.195277777777</v>
      </c>
      <c r="S2869" s="14">
        <f t="shared" si="179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s="10" t="s">
        <v>8274</v>
      </c>
      <c r="P2870">
        <f t="shared" si="176"/>
        <v>42</v>
      </c>
      <c r="Q2870">
        <f t="shared" si="177"/>
        <v>105.03</v>
      </c>
      <c r="R2870" s="14">
        <f t="shared" si="178"/>
        <v>38965.827013888891</v>
      </c>
      <c r="S2870" s="14">
        <f t="shared" si="179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s="10" t="s">
        <v>8274</v>
      </c>
      <c r="P2871">
        <f t="shared" si="176"/>
        <v>1</v>
      </c>
      <c r="Q2871">
        <f t="shared" si="177"/>
        <v>35.4</v>
      </c>
      <c r="R2871" s="14">
        <f t="shared" si="178"/>
        <v>38887.593530092592</v>
      </c>
      <c r="S2871" s="14">
        <f t="shared" si="179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s="10" t="s">
        <v>8274</v>
      </c>
      <c r="P2872">
        <f t="shared" si="176"/>
        <v>15</v>
      </c>
      <c r="Q2872">
        <f t="shared" si="177"/>
        <v>83.33</v>
      </c>
      <c r="R2872" s="14">
        <f t="shared" si="178"/>
        <v>38093.189409722225</v>
      </c>
      <c r="S2872" s="14">
        <f t="shared" si="179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s="10" t="s">
        <v>8274</v>
      </c>
      <c r="P2873">
        <f t="shared" si="176"/>
        <v>5</v>
      </c>
      <c r="Q2873">
        <f t="shared" si="177"/>
        <v>35.92</v>
      </c>
      <c r="R2873" s="14">
        <f t="shared" si="178"/>
        <v>38321.738576388889</v>
      </c>
      <c r="S2873" s="14">
        <f t="shared" si="179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s="10" t="s">
        <v>8274</v>
      </c>
      <c r="P2874">
        <f t="shared" si="176"/>
        <v>0</v>
      </c>
      <c r="Q2874">
        <f t="shared" si="177"/>
        <v>0</v>
      </c>
      <c r="R2874" s="14">
        <f t="shared" si="178"/>
        <v>38462.11618055556</v>
      </c>
      <c r="S2874" s="14">
        <f t="shared" si="179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s="10" t="s">
        <v>8274</v>
      </c>
      <c r="P2875">
        <f t="shared" si="176"/>
        <v>38</v>
      </c>
      <c r="Q2875">
        <f t="shared" si="177"/>
        <v>119.13</v>
      </c>
      <c r="R2875" s="14">
        <f t="shared" si="178"/>
        <v>38349.817488425921</v>
      </c>
      <c r="S2875" s="14">
        <f t="shared" si="179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s="10" t="s">
        <v>8274</v>
      </c>
      <c r="P2876">
        <f t="shared" si="176"/>
        <v>5</v>
      </c>
      <c r="Q2876">
        <f t="shared" si="177"/>
        <v>90.33</v>
      </c>
      <c r="R2876" s="14">
        <f t="shared" si="178"/>
        <v>39069.84474537037</v>
      </c>
      <c r="S2876" s="14">
        <f t="shared" si="179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s="10" t="s">
        <v>8274</v>
      </c>
      <c r="P2877">
        <f t="shared" si="176"/>
        <v>0</v>
      </c>
      <c r="Q2877">
        <f t="shared" si="177"/>
        <v>2.33</v>
      </c>
      <c r="R2877" s="14">
        <f t="shared" si="178"/>
        <v>38812.128391203703</v>
      </c>
      <c r="S2877" s="14">
        <f t="shared" si="179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s="10" t="s">
        <v>8274</v>
      </c>
      <c r="P2878">
        <f t="shared" si="176"/>
        <v>0</v>
      </c>
      <c r="Q2878">
        <f t="shared" si="177"/>
        <v>0</v>
      </c>
      <c r="R2878" s="14">
        <f t="shared" si="178"/>
        <v>38518.743969907402</v>
      </c>
      <c r="S2878" s="14">
        <f t="shared" si="179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s="10" t="s">
        <v>8274</v>
      </c>
      <c r="P2879">
        <f t="shared" si="176"/>
        <v>11</v>
      </c>
      <c r="Q2879">
        <f t="shared" si="177"/>
        <v>108.33</v>
      </c>
      <c r="R2879" s="14">
        <f t="shared" si="178"/>
        <v>39019.955138888887</v>
      </c>
      <c r="S2879" s="14">
        <f t="shared" si="179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s="10" t="s">
        <v>8274</v>
      </c>
      <c r="P2880">
        <f t="shared" si="176"/>
        <v>2</v>
      </c>
      <c r="Q2880">
        <f t="shared" si="177"/>
        <v>15.75</v>
      </c>
      <c r="R2880" s="14">
        <f t="shared" si="178"/>
        <v>38475.615682870368</v>
      </c>
      <c r="S2880" s="14">
        <f t="shared" si="179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s="10" t="s">
        <v>8274</v>
      </c>
      <c r="P2881">
        <f t="shared" si="176"/>
        <v>0</v>
      </c>
      <c r="Q2881">
        <f t="shared" si="177"/>
        <v>29</v>
      </c>
      <c r="R2881" s="14">
        <f t="shared" si="178"/>
        <v>38706.725243055553</v>
      </c>
      <c r="S2881" s="14">
        <f t="shared" si="179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s="10" t="s">
        <v>8274</v>
      </c>
      <c r="P2882">
        <f t="shared" si="176"/>
        <v>23</v>
      </c>
      <c r="Q2882">
        <f t="shared" si="177"/>
        <v>96.55</v>
      </c>
      <c r="R2882" s="14">
        <f t="shared" si="178"/>
        <v>38539.905694444446</v>
      </c>
      <c r="S2882" s="14">
        <f t="shared" si="179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s="10" t="s">
        <v>8274</v>
      </c>
      <c r="P2883">
        <f t="shared" ref="P2883:P2946" si="180">ROUND(E2883/D2883 *100, 0)</f>
        <v>0</v>
      </c>
      <c r="Q2883">
        <f t="shared" ref="Q2883:Q2946" si="181">IFERROR(ROUND(E2883/L2883, 2), 0)</f>
        <v>0</v>
      </c>
      <c r="R2883" s="14">
        <f t="shared" ref="R2883:R2946" si="182">(((J2883/60)/60)/24) + DATE(1960,1, 1)</f>
        <v>38263.597638888888</v>
      </c>
      <c r="S2883" s="14">
        <f t="shared" ref="S2883:S2946" si="183">(((I2883/60)/60)/24) + DATE(1970, 1, 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s="10" t="s">
        <v>8274</v>
      </c>
      <c r="P2884">
        <f t="shared" si="180"/>
        <v>34</v>
      </c>
      <c r="Q2884">
        <f t="shared" si="181"/>
        <v>63</v>
      </c>
      <c r="R2884" s="14">
        <f t="shared" si="182"/>
        <v>38808.596273148149</v>
      </c>
      <c r="S2884" s="14">
        <f t="shared" si="183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s="10" t="s">
        <v>8274</v>
      </c>
      <c r="P2885">
        <f t="shared" si="180"/>
        <v>19</v>
      </c>
      <c r="Q2885">
        <f t="shared" si="181"/>
        <v>381.6</v>
      </c>
      <c r="R2885" s="14">
        <f t="shared" si="182"/>
        <v>38717.90320601852</v>
      </c>
      <c r="S2885" s="14">
        <f t="shared" si="183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s="10" t="s">
        <v>8274</v>
      </c>
      <c r="P2886">
        <f t="shared" si="180"/>
        <v>0</v>
      </c>
      <c r="Q2886">
        <f t="shared" si="181"/>
        <v>46.25</v>
      </c>
      <c r="R2886" s="14">
        <f t="shared" si="182"/>
        <v>38295.727256944447</v>
      </c>
      <c r="S2886" s="14">
        <f t="shared" si="183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s="10" t="s">
        <v>8274</v>
      </c>
      <c r="P2887">
        <f t="shared" si="180"/>
        <v>33</v>
      </c>
      <c r="Q2887">
        <f t="shared" si="181"/>
        <v>26</v>
      </c>
      <c r="R2887" s="14">
        <f t="shared" si="182"/>
        <v>38394.07640046296</v>
      </c>
      <c r="S2887" s="14">
        <f t="shared" si="183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s="10" t="s">
        <v>8274</v>
      </c>
      <c r="P2888">
        <f t="shared" si="180"/>
        <v>5</v>
      </c>
      <c r="Q2888">
        <f t="shared" si="181"/>
        <v>10</v>
      </c>
      <c r="R2888" s="14">
        <f t="shared" si="182"/>
        <v>38608.632916666669</v>
      </c>
      <c r="S2888" s="14">
        <f t="shared" si="183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s="10" t="s">
        <v>8274</v>
      </c>
      <c r="P2889">
        <f t="shared" si="180"/>
        <v>0</v>
      </c>
      <c r="Q2889">
        <f t="shared" si="181"/>
        <v>5</v>
      </c>
      <c r="R2889" s="14">
        <f t="shared" si="182"/>
        <v>38332.427361111113</v>
      </c>
      <c r="S2889" s="14">
        <f t="shared" si="183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s="10" t="s">
        <v>8274</v>
      </c>
      <c r="P2890">
        <f t="shared" si="180"/>
        <v>0</v>
      </c>
      <c r="Q2890">
        <f t="shared" si="181"/>
        <v>0</v>
      </c>
      <c r="R2890" s="14">
        <f t="shared" si="182"/>
        <v>38269.535185185188</v>
      </c>
      <c r="S2890" s="14">
        <f t="shared" si="183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s="10" t="s">
        <v>8274</v>
      </c>
      <c r="P2891">
        <f t="shared" si="180"/>
        <v>38</v>
      </c>
      <c r="Q2891">
        <f t="shared" si="181"/>
        <v>81.569999999999993</v>
      </c>
      <c r="R2891" s="14">
        <f t="shared" si="182"/>
        <v>38197.863252314812</v>
      </c>
      <c r="S2891" s="14">
        <f t="shared" si="183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s="10" t="s">
        <v>8274</v>
      </c>
      <c r="P2892">
        <f t="shared" si="180"/>
        <v>1</v>
      </c>
      <c r="Q2892">
        <f t="shared" si="181"/>
        <v>7</v>
      </c>
      <c r="R2892" s="14">
        <f t="shared" si="182"/>
        <v>38178.742962962962</v>
      </c>
      <c r="S2892" s="14">
        <f t="shared" si="183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s="10" t="s">
        <v>8274</v>
      </c>
      <c r="P2893">
        <f t="shared" si="180"/>
        <v>3</v>
      </c>
      <c r="Q2893">
        <f t="shared" si="181"/>
        <v>27.3</v>
      </c>
      <c r="R2893" s="14">
        <f t="shared" si="182"/>
        <v>38762.883425925931</v>
      </c>
      <c r="S2893" s="14">
        <f t="shared" si="183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s="10" t="s">
        <v>8274</v>
      </c>
      <c r="P2894">
        <f t="shared" si="180"/>
        <v>9</v>
      </c>
      <c r="Q2894">
        <f t="shared" si="181"/>
        <v>29.41</v>
      </c>
      <c r="R2894" s="14">
        <f t="shared" si="182"/>
        <v>38216.714166666665</v>
      </c>
      <c r="S2894" s="14">
        <f t="shared" si="183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s="10" t="s">
        <v>8274</v>
      </c>
      <c r="P2895">
        <f t="shared" si="180"/>
        <v>1</v>
      </c>
      <c r="Q2895">
        <f t="shared" si="181"/>
        <v>12.5</v>
      </c>
      <c r="R2895" s="14">
        <f t="shared" si="182"/>
        <v>38300.773090277777</v>
      </c>
      <c r="S2895" s="14">
        <f t="shared" si="183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s="10" t="s">
        <v>8274</v>
      </c>
      <c r="P2896">
        <f t="shared" si="180"/>
        <v>0</v>
      </c>
      <c r="Q2896">
        <f t="shared" si="181"/>
        <v>0</v>
      </c>
      <c r="R2896" s="14">
        <f t="shared" si="182"/>
        <v>38384.986284722225</v>
      </c>
      <c r="S2896" s="14">
        <f t="shared" si="183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s="10" t="s">
        <v>8274</v>
      </c>
      <c r="P2897">
        <f t="shared" si="180"/>
        <v>5</v>
      </c>
      <c r="Q2897">
        <f t="shared" si="181"/>
        <v>5.75</v>
      </c>
      <c r="R2897" s="14">
        <f t="shared" si="182"/>
        <v>38158.555462962962</v>
      </c>
      <c r="S2897" s="14">
        <f t="shared" si="183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s="10" t="s">
        <v>8274</v>
      </c>
      <c r="P2898">
        <f t="shared" si="180"/>
        <v>21</v>
      </c>
      <c r="Q2898">
        <f t="shared" si="181"/>
        <v>52.08</v>
      </c>
      <c r="R2898" s="14">
        <f t="shared" si="182"/>
        <v>39048.908807870372</v>
      </c>
      <c r="S2898" s="14">
        <f t="shared" si="183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s="10" t="s">
        <v>8274</v>
      </c>
      <c r="P2899">
        <f t="shared" si="180"/>
        <v>5</v>
      </c>
      <c r="Q2899">
        <f t="shared" si="181"/>
        <v>183.33</v>
      </c>
      <c r="R2899" s="14">
        <f t="shared" si="182"/>
        <v>38605.646504629629</v>
      </c>
      <c r="S2899" s="14">
        <f t="shared" si="183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s="10" t="s">
        <v>8274</v>
      </c>
      <c r="P2900">
        <f t="shared" si="180"/>
        <v>4</v>
      </c>
      <c r="Q2900">
        <f t="shared" si="181"/>
        <v>26.33</v>
      </c>
      <c r="R2900" s="14">
        <f t="shared" si="182"/>
        <v>38625.664965277778</v>
      </c>
      <c r="S2900" s="14">
        <f t="shared" si="183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s="10" t="s">
        <v>8274</v>
      </c>
      <c r="P2901">
        <f t="shared" si="180"/>
        <v>0</v>
      </c>
      <c r="Q2901">
        <f t="shared" si="181"/>
        <v>0</v>
      </c>
      <c r="R2901" s="14">
        <f t="shared" si="182"/>
        <v>38862.078217592592</v>
      </c>
      <c r="S2901" s="14">
        <f t="shared" si="183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s="10" t="s">
        <v>8274</v>
      </c>
      <c r="P2902">
        <f t="shared" si="180"/>
        <v>62</v>
      </c>
      <c r="Q2902">
        <f t="shared" si="181"/>
        <v>486.43</v>
      </c>
      <c r="R2902" s="14">
        <f t="shared" si="182"/>
        <v>38177.234166666669</v>
      </c>
      <c r="S2902" s="14">
        <f t="shared" si="183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s="10" t="s">
        <v>8274</v>
      </c>
      <c r="P2903">
        <f t="shared" si="180"/>
        <v>1</v>
      </c>
      <c r="Q2903">
        <f t="shared" si="181"/>
        <v>3</v>
      </c>
      <c r="R2903" s="14">
        <f t="shared" si="182"/>
        <v>38329.904386574075</v>
      </c>
      <c r="S2903" s="14">
        <f t="shared" si="183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s="10" t="s">
        <v>8274</v>
      </c>
      <c r="P2904">
        <f t="shared" si="180"/>
        <v>0</v>
      </c>
      <c r="Q2904">
        <f t="shared" si="181"/>
        <v>25</v>
      </c>
      <c r="R2904" s="14">
        <f t="shared" si="182"/>
        <v>38557.439768518518</v>
      </c>
      <c r="S2904" s="14">
        <f t="shared" si="183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s="10" t="s">
        <v>8274</v>
      </c>
      <c r="P2905">
        <f t="shared" si="180"/>
        <v>1</v>
      </c>
      <c r="Q2905">
        <f t="shared" si="181"/>
        <v>9.75</v>
      </c>
      <c r="R2905" s="14">
        <f t="shared" si="182"/>
        <v>38543.166874999995</v>
      </c>
      <c r="S2905" s="14">
        <f t="shared" si="183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s="10" t="s">
        <v>8274</v>
      </c>
      <c r="P2906">
        <f t="shared" si="180"/>
        <v>5</v>
      </c>
      <c r="Q2906">
        <f t="shared" si="181"/>
        <v>18.75</v>
      </c>
      <c r="R2906" s="14">
        <f t="shared" si="182"/>
        <v>38287.967951388891</v>
      </c>
      <c r="S2906" s="14">
        <f t="shared" si="183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s="10" t="s">
        <v>8274</v>
      </c>
      <c r="P2907">
        <f t="shared" si="180"/>
        <v>18</v>
      </c>
      <c r="Q2907">
        <f t="shared" si="181"/>
        <v>36.590000000000003</v>
      </c>
      <c r="R2907" s="14">
        <f t="shared" si="182"/>
        <v>38953.056863425925</v>
      </c>
      <c r="S2907" s="14">
        <f t="shared" si="183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s="10" t="s">
        <v>8274</v>
      </c>
      <c r="P2908">
        <f t="shared" si="180"/>
        <v>9</v>
      </c>
      <c r="Q2908">
        <f t="shared" si="181"/>
        <v>80.709999999999994</v>
      </c>
      <c r="R2908" s="14">
        <f t="shared" si="182"/>
        <v>38546.648912037039</v>
      </c>
      <c r="S2908" s="14">
        <f t="shared" si="183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s="10" t="s">
        <v>8274</v>
      </c>
      <c r="P2909">
        <f t="shared" si="180"/>
        <v>0</v>
      </c>
      <c r="Q2909">
        <f t="shared" si="181"/>
        <v>1</v>
      </c>
      <c r="R2909" s="14">
        <f t="shared" si="182"/>
        <v>38791.877743055549</v>
      </c>
      <c r="S2909" s="14">
        <f t="shared" si="183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s="10" t="s">
        <v>8274</v>
      </c>
      <c r="P2910">
        <f t="shared" si="180"/>
        <v>3</v>
      </c>
      <c r="Q2910">
        <f t="shared" si="181"/>
        <v>52.8</v>
      </c>
      <c r="R2910" s="14">
        <f t="shared" si="182"/>
        <v>38846.731701388882</v>
      </c>
      <c r="S2910" s="14">
        <f t="shared" si="183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s="10" t="s">
        <v>8274</v>
      </c>
      <c r="P2911">
        <f t="shared" si="180"/>
        <v>0</v>
      </c>
      <c r="Q2911">
        <f t="shared" si="181"/>
        <v>20</v>
      </c>
      <c r="R2911" s="14">
        <f t="shared" si="182"/>
        <v>38276.266215277778</v>
      </c>
      <c r="S2911" s="14">
        <f t="shared" si="183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s="10" t="s">
        <v>8274</v>
      </c>
      <c r="P2912">
        <f t="shared" si="180"/>
        <v>0</v>
      </c>
      <c r="Q2912">
        <f t="shared" si="181"/>
        <v>1</v>
      </c>
      <c r="R2912" s="14">
        <f t="shared" si="182"/>
        <v>38454.841284722221</v>
      </c>
      <c r="S2912" s="14">
        <f t="shared" si="183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s="10" t="s">
        <v>8274</v>
      </c>
      <c r="P2913">
        <f t="shared" si="180"/>
        <v>37</v>
      </c>
      <c r="Q2913">
        <f t="shared" si="181"/>
        <v>46.93</v>
      </c>
      <c r="R2913" s="14">
        <f t="shared" si="182"/>
        <v>38489.768819444449</v>
      </c>
      <c r="S2913" s="14">
        <f t="shared" si="183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s="10" t="s">
        <v>8274</v>
      </c>
      <c r="P2914">
        <f t="shared" si="180"/>
        <v>14</v>
      </c>
      <c r="Q2914">
        <f t="shared" si="181"/>
        <v>78.08</v>
      </c>
      <c r="R2914" s="14">
        <f t="shared" si="182"/>
        <v>38701.131643518514</v>
      </c>
      <c r="S2914" s="14">
        <f t="shared" si="183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s="10" t="s">
        <v>8274</v>
      </c>
      <c r="P2915">
        <f t="shared" si="180"/>
        <v>0</v>
      </c>
      <c r="Q2915">
        <f t="shared" si="181"/>
        <v>1</v>
      </c>
      <c r="R2915" s="14">
        <f t="shared" si="182"/>
        <v>38175.922905092593</v>
      </c>
      <c r="S2915" s="14">
        <f t="shared" si="183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s="10" t="s">
        <v>8274</v>
      </c>
      <c r="P2916">
        <f t="shared" si="180"/>
        <v>0</v>
      </c>
      <c r="Q2916">
        <f t="shared" si="181"/>
        <v>1</v>
      </c>
      <c r="R2916" s="14">
        <f t="shared" si="182"/>
        <v>38364.907337962963</v>
      </c>
      <c r="S2916" s="14">
        <f t="shared" si="183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s="10" t="s">
        <v>8274</v>
      </c>
      <c r="P2917">
        <f t="shared" si="180"/>
        <v>61</v>
      </c>
      <c r="Q2917">
        <f t="shared" si="181"/>
        <v>203.67</v>
      </c>
      <c r="R2917" s="14">
        <f t="shared" si="182"/>
        <v>38762.398032407407</v>
      </c>
      <c r="S2917" s="14">
        <f t="shared" si="183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s="10" t="s">
        <v>8274</v>
      </c>
      <c r="P2918">
        <f t="shared" si="180"/>
        <v>8</v>
      </c>
      <c r="Q2918">
        <f t="shared" si="181"/>
        <v>20.71</v>
      </c>
      <c r="R2918" s="14">
        <f t="shared" si="182"/>
        <v>38102.476724537039</v>
      </c>
      <c r="S2918" s="14">
        <f t="shared" si="183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s="10" t="s">
        <v>8274</v>
      </c>
      <c r="P2919">
        <f t="shared" si="180"/>
        <v>22</v>
      </c>
      <c r="Q2919">
        <f t="shared" si="181"/>
        <v>48.56</v>
      </c>
      <c r="R2919" s="14">
        <f t="shared" si="182"/>
        <v>38592.234340277777</v>
      </c>
      <c r="S2919" s="14">
        <f t="shared" si="183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s="10" t="s">
        <v>8274</v>
      </c>
      <c r="P2920">
        <f t="shared" si="180"/>
        <v>27</v>
      </c>
      <c r="Q2920">
        <f t="shared" si="181"/>
        <v>68.099999999999994</v>
      </c>
      <c r="R2920" s="14">
        <f t="shared" si="182"/>
        <v>38625.629710648151</v>
      </c>
      <c r="S2920" s="14">
        <f t="shared" si="183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s="10" t="s">
        <v>8274</v>
      </c>
      <c r="P2921">
        <f t="shared" si="180"/>
        <v>9</v>
      </c>
      <c r="Q2921">
        <f t="shared" si="181"/>
        <v>8.5</v>
      </c>
      <c r="R2921" s="14">
        <f t="shared" si="182"/>
        <v>38173.61954861111</v>
      </c>
      <c r="S2921" s="14">
        <f t="shared" si="183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s="10" t="s">
        <v>8274</v>
      </c>
      <c r="P2922">
        <f t="shared" si="180"/>
        <v>27</v>
      </c>
      <c r="Q2922">
        <f t="shared" si="181"/>
        <v>51.62</v>
      </c>
      <c r="R2922" s="14">
        <f t="shared" si="182"/>
        <v>38405.792476851857</v>
      </c>
      <c r="S2922" s="14">
        <f t="shared" si="183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s="10" t="s">
        <v>8315</v>
      </c>
      <c r="P2923">
        <f t="shared" si="180"/>
        <v>129</v>
      </c>
      <c r="Q2923">
        <f t="shared" si="181"/>
        <v>43</v>
      </c>
      <c r="R2923" s="14">
        <f t="shared" si="182"/>
        <v>38224.886620370373</v>
      </c>
      <c r="S2923" s="14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s="10" t="s">
        <v>8315</v>
      </c>
      <c r="P2924">
        <f t="shared" si="180"/>
        <v>100</v>
      </c>
      <c r="Q2924">
        <f t="shared" si="181"/>
        <v>83.33</v>
      </c>
      <c r="R2924" s="14">
        <f t="shared" si="182"/>
        <v>38444.874155092592</v>
      </c>
      <c r="S2924" s="14">
        <f t="shared" si="183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s="10" t="s">
        <v>8315</v>
      </c>
      <c r="P2925">
        <f t="shared" si="180"/>
        <v>100</v>
      </c>
      <c r="Q2925">
        <f t="shared" si="181"/>
        <v>30</v>
      </c>
      <c r="R2925" s="14">
        <f t="shared" si="182"/>
        <v>38360.15253472222</v>
      </c>
      <c r="S2925" s="14">
        <f t="shared" si="183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s="10" t="s">
        <v>8315</v>
      </c>
      <c r="P2926">
        <f t="shared" si="180"/>
        <v>103</v>
      </c>
      <c r="Q2926">
        <f t="shared" si="181"/>
        <v>175.51</v>
      </c>
      <c r="R2926" s="14">
        <f t="shared" si="182"/>
        <v>38450.556828703702</v>
      </c>
      <c r="S2926" s="14">
        <f t="shared" si="183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s="10" t="s">
        <v>8315</v>
      </c>
      <c r="P2927">
        <f t="shared" si="180"/>
        <v>102</v>
      </c>
      <c r="Q2927">
        <f t="shared" si="181"/>
        <v>231.66</v>
      </c>
      <c r="R2927" s="14">
        <f t="shared" si="182"/>
        <v>38210.584120370368</v>
      </c>
      <c r="S2927" s="14">
        <f t="shared" si="183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s="10" t="s">
        <v>8315</v>
      </c>
      <c r="P2928">
        <f t="shared" si="180"/>
        <v>125</v>
      </c>
      <c r="Q2928">
        <f t="shared" si="181"/>
        <v>75</v>
      </c>
      <c r="R2928" s="14">
        <f t="shared" si="182"/>
        <v>38391.765960648147</v>
      </c>
      <c r="S2928" s="14">
        <f t="shared" si="183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s="10" t="s">
        <v>8315</v>
      </c>
      <c r="P2929">
        <f t="shared" si="180"/>
        <v>131</v>
      </c>
      <c r="Q2929">
        <f t="shared" si="181"/>
        <v>112.14</v>
      </c>
      <c r="R2929" s="14">
        <f t="shared" si="182"/>
        <v>38153.669317129628</v>
      </c>
      <c r="S2929" s="14">
        <f t="shared" si="183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s="10" t="s">
        <v>8315</v>
      </c>
      <c r="P2930">
        <f t="shared" si="180"/>
        <v>100</v>
      </c>
      <c r="Q2930">
        <f t="shared" si="181"/>
        <v>41.67</v>
      </c>
      <c r="R2930" s="14">
        <f t="shared" si="182"/>
        <v>38750.998217592598</v>
      </c>
      <c r="S2930" s="14">
        <f t="shared" si="183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s="10" t="s">
        <v>8315</v>
      </c>
      <c r="P2931">
        <f t="shared" si="180"/>
        <v>102</v>
      </c>
      <c r="Q2931">
        <f t="shared" si="181"/>
        <v>255.17</v>
      </c>
      <c r="R2931" s="14">
        <f t="shared" si="182"/>
        <v>38101.564328703702</v>
      </c>
      <c r="S2931" s="14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s="10" t="s">
        <v>8315</v>
      </c>
      <c r="P2932">
        <f t="shared" si="180"/>
        <v>101</v>
      </c>
      <c r="Q2932">
        <f t="shared" si="181"/>
        <v>162.77000000000001</v>
      </c>
      <c r="R2932" s="14">
        <f t="shared" si="182"/>
        <v>38448.584074074075</v>
      </c>
      <c r="S2932" s="14">
        <f t="shared" si="183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s="10" t="s">
        <v>8315</v>
      </c>
      <c r="P2933">
        <f t="shared" si="180"/>
        <v>106</v>
      </c>
      <c r="Q2933">
        <f t="shared" si="181"/>
        <v>88.33</v>
      </c>
      <c r="R2933" s="14">
        <f t="shared" si="182"/>
        <v>38219.291238425925</v>
      </c>
      <c r="S2933" s="14">
        <f t="shared" si="183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s="10" t="s">
        <v>8315</v>
      </c>
      <c r="P2934">
        <f t="shared" si="180"/>
        <v>105</v>
      </c>
      <c r="Q2934">
        <f t="shared" si="181"/>
        <v>85.74</v>
      </c>
      <c r="R2934" s="14">
        <f t="shared" si="182"/>
        <v>38372.164780092593</v>
      </c>
      <c r="S2934" s="14">
        <f t="shared" si="183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s="10" t="s">
        <v>8315</v>
      </c>
      <c r="P2935">
        <f t="shared" si="180"/>
        <v>103</v>
      </c>
      <c r="Q2935">
        <f t="shared" si="181"/>
        <v>47.57</v>
      </c>
      <c r="R2935" s="14">
        <f t="shared" si="182"/>
        <v>38842.956631944442</v>
      </c>
      <c r="S2935" s="14">
        <f t="shared" si="183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s="10" t="s">
        <v>8315</v>
      </c>
      <c r="P2936">
        <f t="shared" si="180"/>
        <v>108</v>
      </c>
      <c r="Q2936">
        <f t="shared" si="181"/>
        <v>72.97</v>
      </c>
      <c r="R2936" s="14">
        <f t="shared" si="182"/>
        <v>38122.636157407411</v>
      </c>
      <c r="S2936" s="14">
        <f t="shared" si="183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s="10" t="s">
        <v>8315</v>
      </c>
      <c r="P2937">
        <f t="shared" si="180"/>
        <v>101</v>
      </c>
      <c r="Q2937">
        <f t="shared" si="181"/>
        <v>90.54</v>
      </c>
      <c r="R2937" s="14">
        <f t="shared" si="182"/>
        <v>38900.583425925928</v>
      </c>
      <c r="S2937" s="14">
        <f t="shared" si="183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s="10" t="s">
        <v>8315</v>
      </c>
      <c r="P2938">
        <f t="shared" si="180"/>
        <v>128</v>
      </c>
      <c r="Q2938">
        <f t="shared" si="181"/>
        <v>37.65</v>
      </c>
      <c r="R2938" s="14">
        <f t="shared" si="182"/>
        <v>38259.650729166664</v>
      </c>
      <c r="S2938" s="14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s="10" t="s">
        <v>8315</v>
      </c>
      <c r="P2939">
        <f t="shared" si="180"/>
        <v>133</v>
      </c>
      <c r="Q2939">
        <f t="shared" si="181"/>
        <v>36.36</v>
      </c>
      <c r="R2939" s="14">
        <f t="shared" si="182"/>
        <v>38150.457326388889</v>
      </c>
      <c r="S2939" s="14">
        <f t="shared" si="183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s="10" t="s">
        <v>8315</v>
      </c>
      <c r="P2940">
        <f t="shared" si="180"/>
        <v>101</v>
      </c>
      <c r="Q2940">
        <f t="shared" si="181"/>
        <v>126.72</v>
      </c>
      <c r="R2940" s="14">
        <f t="shared" si="182"/>
        <v>38351.703865740739</v>
      </c>
      <c r="S2940" s="14">
        <f t="shared" si="183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s="10" t="s">
        <v>8315</v>
      </c>
      <c r="P2941">
        <f t="shared" si="180"/>
        <v>103</v>
      </c>
      <c r="Q2941">
        <f t="shared" si="181"/>
        <v>329.2</v>
      </c>
      <c r="R2941" s="14">
        <f t="shared" si="182"/>
        <v>38192.809166666666</v>
      </c>
      <c r="S2941" s="14">
        <f t="shared" si="183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s="10" t="s">
        <v>8315</v>
      </c>
      <c r="P2942">
        <f t="shared" si="180"/>
        <v>107</v>
      </c>
      <c r="Q2942">
        <f t="shared" si="181"/>
        <v>81.239999999999995</v>
      </c>
      <c r="R2942" s="14">
        <f t="shared" si="182"/>
        <v>38329.773356481484</v>
      </c>
      <c r="S2942" s="14">
        <f t="shared" si="183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s="10" t="s">
        <v>8313</v>
      </c>
      <c r="P2943">
        <f t="shared" si="180"/>
        <v>0</v>
      </c>
      <c r="Q2943">
        <f t="shared" si="181"/>
        <v>1</v>
      </c>
      <c r="R2943" s="14">
        <f t="shared" si="182"/>
        <v>38381.960127314815</v>
      </c>
      <c r="S2943" s="14">
        <f t="shared" si="183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s="10" t="s">
        <v>8313</v>
      </c>
      <c r="P2944">
        <f t="shared" si="180"/>
        <v>20</v>
      </c>
      <c r="Q2944">
        <f t="shared" si="181"/>
        <v>202.23</v>
      </c>
      <c r="R2944" s="14">
        <f t="shared" si="182"/>
        <v>38681.803923611107</v>
      </c>
      <c r="S2944" s="14">
        <f t="shared" si="183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s="10" t="s">
        <v>8313</v>
      </c>
      <c r="P2945">
        <f t="shared" si="180"/>
        <v>0</v>
      </c>
      <c r="Q2945">
        <f t="shared" si="181"/>
        <v>0</v>
      </c>
      <c r="R2945" s="14">
        <f t="shared" si="182"/>
        <v>38424.129398148143</v>
      </c>
      <c r="S2945" s="14">
        <f t="shared" si="183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s="10" t="s">
        <v>8313</v>
      </c>
      <c r="P2946">
        <f t="shared" si="180"/>
        <v>1</v>
      </c>
      <c r="Q2946">
        <f t="shared" si="181"/>
        <v>100</v>
      </c>
      <c r="R2946" s="14">
        <f t="shared" si="182"/>
        <v>38479.9143287037</v>
      </c>
      <c r="S2946" s="14">
        <f t="shared" si="183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s="10" t="s">
        <v>8313</v>
      </c>
      <c r="P2947">
        <f t="shared" ref="P2947:P3010" si="184">ROUND(E2947/D2947 *100, 0)</f>
        <v>0</v>
      </c>
      <c r="Q2947">
        <f t="shared" ref="Q2947:Q3010" si="185">IFERROR(ROUND(E2947/L2947, 2), 0)</f>
        <v>0</v>
      </c>
      <c r="R2947" s="14">
        <f t="shared" ref="R2947:R3010" si="186">(((J2947/60)/60)/24) + DATE(1960,1, 1)</f>
        <v>38465.139583333337</v>
      </c>
      <c r="S2947" s="14">
        <f t="shared" ref="S2947:S3010" si="187">(((I2947/60)/60)/24) + DATE(1970, 1, 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s="10" t="s">
        <v>8313</v>
      </c>
      <c r="P2948">
        <f t="shared" si="184"/>
        <v>0</v>
      </c>
      <c r="Q2948">
        <f t="shared" si="185"/>
        <v>1</v>
      </c>
      <c r="R2948" s="14">
        <f t="shared" si="186"/>
        <v>38914.531157407408</v>
      </c>
      <c r="S2948" s="14">
        <f t="shared" si="187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s="10" t="s">
        <v>8313</v>
      </c>
      <c r="P2949">
        <f t="shared" si="184"/>
        <v>4</v>
      </c>
      <c r="Q2949">
        <f t="shared" si="185"/>
        <v>82.46</v>
      </c>
      <c r="R2949" s="14">
        <f t="shared" si="186"/>
        <v>38996.562118055561</v>
      </c>
      <c r="S2949" s="14">
        <f t="shared" si="187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s="10" t="s">
        <v>8313</v>
      </c>
      <c r="P2950">
        <f t="shared" si="184"/>
        <v>0</v>
      </c>
      <c r="Q2950">
        <f t="shared" si="185"/>
        <v>2.67</v>
      </c>
      <c r="R2950" s="14">
        <f t="shared" si="186"/>
        <v>38444.649224537032</v>
      </c>
      <c r="S2950" s="14">
        <f t="shared" si="187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s="10" t="s">
        <v>8313</v>
      </c>
      <c r="P2951">
        <f t="shared" si="184"/>
        <v>3</v>
      </c>
      <c r="Q2951">
        <f t="shared" si="185"/>
        <v>12.5</v>
      </c>
      <c r="R2951" s="14">
        <f t="shared" si="186"/>
        <v>38644.823113425926</v>
      </c>
      <c r="S2951" s="14">
        <f t="shared" si="187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s="10" t="s">
        <v>8313</v>
      </c>
      <c r="P2952">
        <f t="shared" si="184"/>
        <v>0</v>
      </c>
      <c r="Q2952">
        <f t="shared" si="185"/>
        <v>0</v>
      </c>
      <c r="R2952" s="14">
        <f t="shared" si="186"/>
        <v>38709.36518518519</v>
      </c>
      <c r="S2952" s="14">
        <f t="shared" si="187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s="10" t="s">
        <v>8313</v>
      </c>
      <c r="P2953">
        <f t="shared" si="184"/>
        <v>2</v>
      </c>
      <c r="Q2953">
        <f t="shared" si="185"/>
        <v>18.899999999999999</v>
      </c>
      <c r="R2953" s="14">
        <f t="shared" si="186"/>
        <v>38219.802928240737</v>
      </c>
      <c r="S2953" s="14">
        <f t="shared" si="187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s="10" t="s">
        <v>8313</v>
      </c>
      <c r="P2954">
        <f t="shared" si="184"/>
        <v>8</v>
      </c>
      <c r="Q2954">
        <f t="shared" si="185"/>
        <v>200.63</v>
      </c>
      <c r="R2954" s="14">
        <f t="shared" si="186"/>
        <v>38975.690266203703</v>
      </c>
      <c r="S2954" s="14">
        <f t="shared" si="187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s="10" t="s">
        <v>8313</v>
      </c>
      <c r="P2955">
        <f t="shared" si="184"/>
        <v>0</v>
      </c>
      <c r="Q2955">
        <f t="shared" si="185"/>
        <v>201.67</v>
      </c>
      <c r="R2955" s="14">
        <f t="shared" si="186"/>
        <v>38602.791909722218</v>
      </c>
      <c r="S2955" s="14">
        <f t="shared" si="187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s="10" t="s">
        <v>8313</v>
      </c>
      <c r="P2956">
        <f t="shared" si="184"/>
        <v>0</v>
      </c>
      <c r="Q2956">
        <f t="shared" si="185"/>
        <v>0</v>
      </c>
      <c r="R2956" s="14">
        <f t="shared" si="186"/>
        <v>39137.583368055552</v>
      </c>
      <c r="S2956" s="14">
        <f t="shared" si="187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s="10" t="s">
        <v>8313</v>
      </c>
      <c r="P2957">
        <f t="shared" si="184"/>
        <v>60</v>
      </c>
      <c r="Q2957">
        <f t="shared" si="185"/>
        <v>65</v>
      </c>
      <c r="R2957" s="14">
        <f t="shared" si="186"/>
        <v>38488.741307870368</v>
      </c>
      <c r="S2957" s="14">
        <f t="shared" si="187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s="10" t="s">
        <v>8313</v>
      </c>
      <c r="P2958">
        <f t="shared" si="184"/>
        <v>17</v>
      </c>
      <c r="Q2958">
        <f t="shared" si="185"/>
        <v>66.099999999999994</v>
      </c>
      <c r="R2958" s="14">
        <f t="shared" si="186"/>
        <v>38811.958912037036</v>
      </c>
      <c r="S2958" s="14">
        <f t="shared" si="187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s="10" t="s">
        <v>8313</v>
      </c>
      <c r="P2959">
        <f t="shared" si="184"/>
        <v>2</v>
      </c>
      <c r="Q2959">
        <f t="shared" si="185"/>
        <v>93.33</v>
      </c>
      <c r="R2959" s="14">
        <f t="shared" si="186"/>
        <v>38378.011249999996</v>
      </c>
      <c r="S2959" s="14">
        <f t="shared" si="187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s="10" t="s">
        <v>8313</v>
      </c>
      <c r="P2960">
        <f t="shared" si="184"/>
        <v>0</v>
      </c>
      <c r="Q2960">
        <f t="shared" si="185"/>
        <v>0</v>
      </c>
      <c r="R2960" s="14">
        <f t="shared" si="186"/>
        <v>38785.779131944444</v>
      </c>
      <c r="S2960" s="14">
        <f t="shared" si="187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s="10" t="s">
        <v>8313</v>
      </c>
      <c r="P2961">
        <f t="shared" si="184"/>
        <v>0</v>
      </c>
      <c r="Q2961">
        <f t="shared" si="185"/>
        <v>0</v>
      </c>
      <c r="R2961" s="14">
        <f t="shared" si="186"/>
        <v>38845.008391203708</v>
      </c>
      <c r="S2961" s="14">
        <f t="shared" si="187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s="10" t="s">
        <v>8313</v>
      </c>
      <c r="P2962">
        <f t="shared" si="184"/>
        <v>0</v>
      </c>
      <c r="Q2962">
        <f t="shared" si="185"/>
        <v>0</v>
      </c>
      <c r="R2962" s="14">
        <f t="shared" si="186"/>
        <v>38210.757210648146</v>
      </c>
      <c r="S2962" s="14">
        <f t="shared" si="187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s="10" t="s">
        <v>8274</v>
      </c>
      <c r="P2963">
        <f t="shared" si="184"/>
        <v>110</v>
      </c>
      <c r="Q2963">
        <f t="shared" si="185"/>
        <v>50.75</v>
      </c>
      <c r="R2963" s="14">
        <f t="shared" si="186"/>
        <v>38408.212488425925</v>
      </c>
      <c r="S2963" s="14">
        <f t="shared" si="187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s="10" t="s">
        <v>8274</v>
      </c>
      <c r="P2964">
        <f t="shared" si="184"/>
        <v>122</v>
      </c>
      <c r="Q2964">
        <f t="shared" si="185"/>
        <v>60.9</v>
      </c>
      <c r="R2964" s="14">
        <f t="shared" si="186"/>
        <v>38383.24428240741</v>
      </c>
      <c r="S2964" s="14">
        <f t="shared" si="187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s="10" t="s">
        <v>8274</v>
      </c>
      <c r="P2965">
        <f t="shared" si="184"/>
        <v>107</v>
      </c>
      <c r="Q2965">
        <f t="shared" si="185"/>
        <v>109.03</v>
      </c>
      <c r="R2965" s="14">
        <f t="shared" si="186"/>
        <v>38504.470185185186</v>
      </c>
      <c r="S2965" s="14">
        <f t="shared" si="187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s="10" t="s">
        <v>8274</v>
      </c>
      <c r="P2966">
        <f t="shared" si="184"/>
        <v>101</v>
      </c>
      <c r="Q2966">
        <f t="shared" si="185"/>
        <v>25.69</v>
      </c>
      <c r="R2966" s="14">
        <f t="shared" si="186"/>
        <v>38174.909942129627</v>
      </c>
      <c r="S2966" s="14">
        <f t="shared" si="187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s="10" t="s">
        <v>8274</v>
      </c>
      <c r="P2967">
        <f t="shared" si="184"/>
        <v>109</v>
      </c>
      <c r="Q2967">
        <f t="shared" si="185"/>
        <v>41.92</v>
      </c>
      <c r="R2967" s="14">
        <f t="shared" si="186"/>
        <v>38509.729548611111</v>
      </c>
      <c r="S2967" s="14">
        <f t="shared" si="187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s="10" t="s">
        <v>8274</v>
      </c>
      <c r="P2968">
        <f t="shared" si="184"/>
        <v>114</v>
      </c>
      <c r="Q2968">
        <f t="shared" si="185"/>
        <v>88.77</v>
      </c>
      <c r="R2968" s="14">
        <f t="shared" si="186"/>
        <v>38580.738564814819</v>
      </c>
      <c r="S2968" s="14">
        <f t="shared" si="187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s="10" t="s">
        <v>8274</v>
      </c>
      <c r="P2969">
        <f t="shared" si="184"/>
        <v>114</v>
      </c>
      <c r="Q2969">
        <f t="shared" si="185"/>
        <v>80.23</v>
      </c>
      <c r="R2969" s="14">
        <f t="shared" si="186"/>
        <v>38389.197824074072</v>
      </c>
      <c r="S2969" s="14">
        <f t="shared" si="187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s="10" t="s">
        <v>8274</v>
      </c>
      <c r="P2970">
        <f t="shared" si="184"/>
        <v>106</v>
      </c>
      <c r="Q2970">
        <f t="shared" si="185"/>
        <v>78.94</v>
      </c>
      <c r="R2970" s="14">
        <f t="shared" si="186"/>
        <v>38932.523842592593</v>
      </c>
      <c r="S2970" s="14">
        <f t="shared" si="187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s="10" t="s">
        <v>8274</v>
      </c>
      <c r="P2971">
        <f t="shared" si="184"/>
        <v>163</v>
      </c>
      <c r="Q2971">
        <f t="shared" si="185"/>
        <v>95.59</v>
      </c>
      <c r="R2971" s="14">
        <f t="shared" si="186"/>
        <v>38444.786493055552</v>
      </c>
      <c r="S2971" s="14">
        <f t="shared" si="187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s="10" t="s">
        <v>8274</v>
      </c>
      <c r="P2972">
        <f t="shared" si="184"/>
        <v>106</v>
      </c>
      <c r="Q2972">
        <f t="shared" si="185"/>
        <v>69.89</v>
      </c>
      <c r="R2972" s="14">
        <f t="shared" si="186"/>
        <v>38155.669571759259</v>
      </c>
      <c r="S2972" s="14">
        <f t="shared" si="187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s="10" t="s">
        <v>8274</v>
      </c>
      <c r="P2973">
        <f t="shared" si="184"/>
        <v>100</v>
      </c>
      <c r="Q2973">
        <f t="shared" si="185"/>
        <v>74.53</v>
      </c>
      <c r="R2973" s="14">
        <f t="shared" si="186"/>
        <v>38199.658310185187</v>
      </c>
      <c r="S2973" s="14">
        <f t="shared" si="187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s="10" t="s">
        <v>8274</v>
      </c>
      <c r="P2974">
        <f t="shared" si="184"/>
        <v>105</v>
      </c>
      <c r="Q2974">
        <f t="shared" si="185"/>
        <v>123.94</v>
      </c>
      <c r="R2974" s="14">
        <f t="shared" si="186"/>
        <v>39041.110185185185</v>
      </c>
      <c r="S2974" s="14">
        <f t="shared" si="187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s="10" t="s">
        <v>8274</v>
      </c>
      <c r="P2975">
        <f t="shared" si="184"/>
        <v>175</v>
      </c>
      <c r="Q2975">
        <f t="shared" si="185"/>
        <v>264.85000000000002</v>
      </c>
      <c r="R2975" s="14">
        <f t="shared" si="186"/>
        <v>38688.818379629629</v>
      </c>
      <c r="S2975" s="14">
        <f t="shared" si="187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s="10" t="s">
        <v>8274</v>
      </c>
      <c r="P2976">
        <f t="shared" si="184"/>
        <v>102</v>
      </c>
      <c r="Q2976">
        <f t="shared" si="185"/>
        <v>58.62</v>
      </c>
      <c r="R2976" s="14">
        <f t="shared" si="186"/>
        <v>38227.061006944445</v>
      </c>
      <c r="S2976" s="14">
        <f t="shared" si="187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s="10" t="s">
        <v>8274</v>
      </c>
      <c r="P2977">
        <f t="shared" si="184"/>
        <v>100</v>
      </c>
      <c r="Q2977">
        <f t="shared" si="185"/>
        <v>70.88</v>
      </c>
      <c r="R2977" s="14">
        <f t="shared" si="186"/>
        <v>38288.683865740742</v>
      </c>
      <c r="S2977" s="14">
        <f t="shared" si="187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s="10" t="s">
        <v>8274</v>
      </c>
      <c r="P2978">
        <f t="shared" si="184"/>
        <v>171</v>
      </c>
      <c r="Q2978">
        <f t="shared" si="185"/>
        <v>8.57</v>
      </c>
      <c r="R2978" s="14">
        <f t="shared" si="186"/>
        <v>38772.730671296296</v>
      </c>
      <c r="S2978" s="14">
        <f t="shared" si="187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s="10" t="s">
        <v>8274</v>
      </c>
      <c r="P2979">
        <f t="shared" si="184"/>
        <v>114</v>
      </c>
      <c r="Q2979">
        <f t="shared" si="185"/>
        <v>113.57</v>
      </c>
      <c r="R2979" s="14">
        <f t="shared" si="186"/>
        <v>38373.88118055556</v>
      </c>
      <c r="S2979" s="14">
        <f t="shared" si="187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s="10" t="s">
        <v>8274</v>
      </c>
      <c r="P2980">
        <f t="shared" si="184"/>
        <v>129</v>
      </c>
      <c r="Q2980">
        <f t="shared" si="185"/>
        <v>60.69</v>
      </c>
      <c r="R2980" s="14">
        <f t="shared" si="186"/>
        <v>38269.640590277777</v>
      </c>
      <c r="S2980" s="14">
        <f t="shared" si="187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s="10" t="s">
        <v>8274</v>
      </c>
      <c r="P2981">
        <f t="shared" si="184"/>
        <v>101</v>
      </c>
      <c r="Q2981">
        <f t="shared" si="185"/>
        <v>110.22</v>
      </c>
      <c r="R2981" s="14">
        <f t="shared" si="186"/>
        <v>38340.824340277773</v>
      </c>
      <c r="S2981" s="14">
        <f t="shared" si="187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s="10" t="s">
        <v>8274</v>
      </c>
      <c r="P2982">
        <f t="shared" si="184"/>
        <v>109</v>
      </c>
      <c r="Q2982">
        <f t="shared" si="185"/>
        <v>136.46</v>
      </c>
      <c r="R2982" s="14">
        <f t="shared" si="186"/>
        <v>38566.915856481486</v>
      </c>
      <c r="S2982" s="14">
        <f t="shared" si="187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s="10" t="s">
        <v>8313</v>
      </c>
      <c r="P2983">
        <f t="shared" si="184"/>
        <v>129</v>
      </c>
      <c r="Q2983">
        <f t="shared" si="185"/>
        <v>53.16</v>
      </c>
      <c r="R2983" s="14">
        <f t="shared" si="186"/>
        <v>38572.559675925921</v>
      </c>
      <c r="S2983" s="14">
        <f t="shared" si="187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s="10" t="s">
        <v>8313</v>
      </c>
      <c r="P2984">
        <f t="shared" si="184"/>
        <v>102</v>
      </c>
      <c r="Q2984">
        <f t="shared" si="185"/>
        <v>86.49</v>
      </c>
      <c r="R2984" s="14">
        <f t="shared" si="186"/>
        <v>38728.686840277776</v>
      </c>
      <c r="S2984" s="14">
        <f t="shared" si="187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s="10" t="s">
        <v>8313</v>
      </c>
      <c r="P2985">
        <f t="shared" si="184"/>
        <v>147</v>
      </c>
      <c r="Q2985">
        <f t="shared" si="185"/>
        <v>155.24</v>
      </c>
      <c r="R2985" s="14">
        <f t="shared" si="186"/>
        <v>38241.632361111115</v>
      </c>
      <c r="S2985" s="14">
        <f t="shared" si="187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s="10" t="s">
        <v>8313</v>
      </c>
      <c r="P2986">
        <f t="shared" si="184"/>
        <v>100</v>
      </c>
      <c r="Q2986">
        <f t="shared" si="185"/>
        <v>115.08</v>
      </c>
      <c r="R2986" s="14">
        <f t="shared" si="186"/>
        <v>38923.278715277775</v>
      </c>
      <c r="S2986" s="14">
        <f t="shared" si="187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s="10" t="s">
        <v>8313</v>
      </c>
      <c r="P2987">
        <f t="shared" si="184"/>
        <v>122</v>
      </c>
      <c r="Q2987">
        <f t="shared" si="185"/>
        <v>109.59</v>
      </c>
      <c r="R2987" s="14">
        <f t="shared" si="186"/>
        <v>39001.973703703698</v>
      </c>
      <c r="S2987" s="14">
        <f t="shared" si="187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s="10" t="s">
        <v>8313</v>
      </c>
      <c r="P2988">
        <f t="shared" si="184"/>
        <v>106</v>
      </c>
      <c r="Q2988">
        <f t="shared" si="185"/>
        <v>45.21</v>
      </c>
      <c r="R2988" s="14">
        <f t="shared" si="186"/>
        <v>38778.500069444446</v>
      </c>
      <c r="S2988" s="14">
        <f t="shared" si="187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s="10" t="s">
        <v>8313</v>
      </c>
      <c r="P2989">
        <f t="shared" si="184"/>
        <v>110</v>
      </c>
      <c r="Q2989">
        <f t="shared" si="185"/>
        <v>104.15</v>
      </c>
      <c r="R2989" s="14">
        <f t="shared" si="186"/>
        <v>38974.307303240741</v>
      </c>
      <c r="S2989" s="14">
        <f t="shared" si="187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s="10" t="s">
        <v>8313</v>
      </c>
      <c r="P2990">
        <f t="shared" si="184"/>
        <v>100</v>
      </c>
      <c r="Q2990">
        <f t="shared" si="185"/>
        <v>35.71</v>
      </c>
      <c r="R2990" s="14">
        <f t="shared" si="186"/>
        <v>38858.362048611118</v>
      </c>
      <c r="S2990" s="14">
        <f t="shared" si="187"/>
        <v>42541.362048611118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s="10" t="s">
        <v>8313</v>
      </c>
      <c r="P2991">
        <f t="shared" si="184"/>
        <v>177</v>
      </c>
      <c r="Q2991">
        <f t="shared" si="185"/>
        <v>97</v>
      </c>
      <c r="R2991" s="14">
        <f t="shared" si="186"/>
        <v>38684.02039351852</v>
      </c>
      <c r="S2991" s="14">
        <f t="shared" si="187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s="10" t="s">
        <v>8313</v>
      </c>
      <c r="P2992">
        <f t="shared" si="184"/>
        <v>100</v>
      </c>
      <c r="Q2992">
        <f t="shared" si="185"/>
        <v>370.37</v>
      </c>
      <c r="R2992" s="14">
        <f t="shared" si="186"/>
        <v>38688.57430555555</v>
      </c>
      <c r="S2992" s="14">
        <f t="shared" si="187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s="10" t="s">
        <v>8313</v>
      </c>
      <c r="P2993">
        <f t="shared" si="184"/>
        <v>103</v>
      </c>
      <c r="Q2993">
        <f t="shared" si="185"/>
        <v>94.41</v>
      </c>
      <c r="R2993" s="14">
        <f t="shared" si="186"/>
        <v>39087.837152777778</v>
      </c>
      <c r="S2993" s="14">
        <f t="shared" si="187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s="10" t="s">
        <v>8313</v>
      </c>
      <c r="P2994">
        <f t="shared" si="184"/>
        <v>105</v>
      </c>
      <c r="Q2994">
        <f t="shared" si="185"/>
        <v>48.98</v>
      </c>
      <c r="R2994" s="14">
        <f t="shared" si="186"/>
        <v>38969.767476851848</v>
      </c>
      <c r="S2994" s="14">
        <f t="shared" si="187"/>
        <v>42652.767476851848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s="10" t="s">
        <v>8313</v>
      </c>
      <c r="P2995">
        <f t="shared" si="184"/>
        <v>100</v>
      </c>
      <c r="Q2995">
        <f t="shared" si="185"/>
        <v>45.59</v>
      </c>
      <c r="R2995" s="14">
        <f t="shared" si="186"/>
        <v>38737.838738425926</v>
      </c>
      <c r="S2995" s="14">
        <f t="shared" si="187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s="10" t="s">
        <v>8313</v>
      </c>
      <c r="P2996">
        <f t="shared" si="184"/>
        <v>458</v>
      </c>
      <c r="Q2996">
        <f t="shared" si="185"/>
        <v>23.28</v>
      </c>
      <c r="R2996" s="14">
        <f t="shared" si="186"/>
        <v>38232.478842592594</v>
      </c>
      <c r="S2996" s="14">
        <f t="shared" si="187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s="10" t="s">
        <v>8313</v>
      </c>
      <c r="P2997">
        <f t="shared" si="184"/>
        <v>105</v>
      </c>
      <c r="Q2997">
        <f t="shared" si="185"/>
        <v>63.23</v>
      </c>
      <c r="R2997" s="14">
        <f t="shared" si="186"/>
        <v>39071.665173611109</v>
      </c>
      <c r="S2997" s="14">
        <f t="shared" si="187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s="10" t="s">
        <v>8313</v>
      </c>
      <c r="P2998">
        <f t="shared" si="184"/>
        <v>172</v>
      </c>
      <c r="Q2998">
        <f t="shared" si="185"/>
        <v>153.52000000000001</v>
      </c>
      <c r="R2998" s="14">
        <f t="shared" si="186"/>
        <v>38437.912500000006</v>
      </c>
      <c r="S2998" s="14">
        <f t="shared" si="187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s="10" t="s">
        <v>8313</v>
      </c>
      <c r="P2999">
        <f t="shared" si="184"/>
        <v>104</v>
      </c>
      <c r="Q2999">
        <f t="shared" si="185"/>
        <v>90.2</v>
      </c>
      <c r="R2999" s="14">
        <f t="shared" si="186"/>
        <v>39122.733715277776</v>
      </c>
      <c r="S2999" s="14">
        <f t="shared" si="187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s="10" t="s">
        <v>8313</v>
      </c>
      <c r="P3000">
        <f t="shared" si="184"/>
        <v>103</v>
      </c>
      <c r="Q3000">
        <f t="shared" si="185"/>
        <v>118.97</v>
      </c>
      <c r="R3000" s="14">
        <f t="shared" si="186"/>
        <v>38125.193622685183</v>
      </c>
      <c r="S3000" s="14">
        <f t="shared" si="187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s="10" t="s">
        <v>8313</v>
      </c>
      <c r="P3001">
        <f t="shared" si="184"/>
        <v>119</v>
      </c>
      <c r="Q3001">
        <f t="shared" si="185"/>
        <v>80.25</v>
      </c>
      <c r="R3001" s="14">
        <f t="shared" si="186"/>
        <v>39127.740277777775</v>
      </c>
      <c r="S3001" s="14">
        <f t="shared" si="187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s="10" t="s">
        <v>8313</v>
      </c>
      <c r="P3002">
        <f t="shared" si="184"/>
        <v>100</v>
      </c>
      <c r="Q3002">
        <f t="shared" si="185"/>
        <v>62.5</v>
      </c>
      <c r="R3002" s="14">
        <f t="shared" si="186"/>
        <v>39099.827199074076</v>
      </c>
      <c r="S3002" s="14">
        <f t="shared" si="187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s="10" t="s">
        <v>8313</v>
      </c>
      <c r="P3003">
        <f t="shared" si="184"/>
        <v>319</v>
      </c>
      <c r="Q3003">
        <f t="shared" si="185"/>
        <v>131.38</v>
      </c>
      <c r="R3003" s="14">
        <f t="shared" si="186"/>
        <v>38881.895625000005</v>
      </c>
      <c r="S3003" s="14">
        <f t="shared" si="187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s="10" t="s">
        <v>8313</v>
      </c>
      <c r="P3004">
        <f t="shared" si="184"/>
        <v>109</v>
      </c>
      <c r="Q3004">
        <f t="shared" si="185"/>
        <v>73.03</v>
      </c>
      <c r="R3004" s="14">
        <f t="shared" si="186"/>
        <v>37586.83625</v>
      </c>
      <c r="S3004" s="14">
        <f t="shared" si="187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s="10" t="s">
        <v>8313</v>
      </c>
      <c r="P3005">
        <f t="shared" si="184"/>
        <v>101</v>
      </c>
      <c r="Q3005">
        <f t="shared" si="185"/>
        <v>178.53</v>
      </c>
      <c r="R3005" s="14">
        <f t="shared" si="186"/>
        <v>38745.849259259259</v>
      </c>
      <c r="S3005" s="14">
        <f t="shared" si="187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s="10" t="s">
        <v>8313</v>
      </c>
      <c r="P3006">
        <f t="shared" si="184"/>
        <v>113</v>
      </c>
      <c r="Q3006">
        <f t="shared" si="185"/>
        <v>162.91</v>
      </c>
      <c r="R3006" s="14">
        <f t="shared" si="186"/>
        <v>38275.881064814814</v>
      </c>
      <c r="S3006" s="14">
        <f t="shared" si="187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s="10" t="s">
        <v>8313</v>
      </c>
      <c r="P3007">
        <f t="shared" si="184"/>
        <v>120</v>
      </c>
      <c r="Q3007">
        <f t="shared" si="185"/>
        <v>108.24</v>
      </c>
      <c r="R3007" s="14">
        <f t="shared" si="186"/>
        <v>38235.674826388888</v>
      </c>
      <c r="S3007" s="14">
        <f t="shared" si="187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s="10" t="s">
        <v>8313</v>
      </c>
      <c r="P3008">
        <f t="shared" si="184"/>
        <v>108</v>
      </c>
      <c r="Q3008">
        <f t="shared" si="185"/>
        <v>88.87</v>
      </c>
      <c r="R3008" s="14">
        <f t="shared" si="186"/>
        <v>38304.756840277783</v>
      </c>
      <c r="S3008" s="14">
        <f t="shared" si="187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s="10" t="s">
        <v>8313</v>
      </c>
      <c r="P3009">
        <f t="shared" si="184"/>
        <v>180</v>
      </c>
      <c r="Q3009">
        <f t="shared" si="185"/>
        <v>54</v>
      </c>
      <c r="R3009" s="14">
        <f t="shared" si="186"/>
        <v>38445.216238425928</v>
      </c>
      <c r="S3009" s="14">
        <f t="shared" si="187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s="10" t="s">
        <v>8313</v>
      </c>
      <c r="P3010">
        <f t="shared" si="184"/>
        <v>101</v>
      </c>
      <c r="Q3010">
        <f t="shared" si="185"/>
        <v>116.73</v>
      </c>
      <c r="R3010" s="14">
        <f t="shared" si="186"/>
        <v>38707.212025462963</v>
      </c>
      <c r="S3010" s="14">
        <f t="shared" si="187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s="10" t="s">
        <v>8313</v>
      </c>
      <c r="P3011">
        <f t="shared" ref="P3011:P3074" si="188">ROUND(E3011/D3011 *100, 0)</f>
        <v>120</v>
      </c>
      <c r="Q3011">
        <f t="shared" ref="Q3011:Q3074" si="189">IFERROR(ROUND(E3011/L3011, 2), 0)</f>
        <v>233.9</v>
      </c>
      <c r="R3011" s="14">
        <f t="shared" ref="R3011:R3074" si="190">(((J3011/60)/60)/24) + DATE(1960,1, 1)</f>
        <v>38286.569907407407</v>
      </c>
      <c r="S3011" s="14">
        <f t="shared" ref="S3011:S3074" si="191">(((I3011/60)/60)/24) + DATE(1970, 1, 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s="10" t="s">
        <v>8313</v>
      </c>
      <c r="P3012">
        <f t="shared" si="188"/>
        <v>158</v>
      </c>
      <c r="Q3012">
        <f t="shared" si="189"/>
        <v>158</v>
      </c>
      <c r="R3012" s="14">
        <f t="shared" si="190"/>
        <v>38343.832395833335</v>
      </c>
      <c r="S3012" s="14">
        <f t="shared" si="191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s="10" t="s">
        <v>8313</v>
      </c>
      <c r="P3013">
        <f t="shared" si="188"/>
        <v>124</v>
      </c>
      <c r="Q3013">
        <f t="shared" si="189"/>
        <v>14.84</v>
      </c>
      <c r="R3013" s="14">
        <f t="shared" si="190"/>
        <v>38681.468935185185</v>
      </c>
      <c r="S3013" s="14">
        <f t="shared" si="191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s="10" t="s">
        <v>8313</v>
      </c>
      <c r="P3014">
        <f t="shared" si="188"/>
        <v>117</v>
      </c>
      <c r="Q3014">
        <f t="shared" si="189"/>
        <v>85.18</v>
      </c>
      <c r="R3014" s="14">
        <f t="shared" si="190"/>
        <v>38371.702893518523</v>
      </c>
      <c r="S3014" s="14">
        <f t="shared" si="191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s="10" t="s">
        <v>8313</v>
      </c>
      <c r="P3015">
        <f t="shared" si="188"/>
        <v>157</v>
      </c>
      <c r="Q3015">
        <f t="shared" si="189"/>
        <v>146.69</v>
      </c>
      <c r="R3015" s="14">
        <f t="shared" si="190"/>
        <v>38493.836215277777</v>
      </c>
      <c r="S3015" s="14">
        <f t="shared" si="191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s="10" t="s">
        <v>8313</v>
      </c>
      <c r="P3016">
        <f t="shared" si="188"/>
        <v>113</v>
      </c>
      <c r="Q3016">
        <f t="shared" si="189"/>
        <v>50.76</v>
      </c>
      <c r="R3016" s="14">
        <f t="shared" si="190"/>
        <v>38267.123611111114</v>
      </c>
      <c r="S3016" s="14">
        <f t="shared" si="191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s="10" t="s">
        <v>8313</v>
      </c>
      <c r="P3017">
        <f t="shared" si="188"/>
        <v>103</v>
      </c>
      <c r="Q3017">
        <f t="shared" si="189"/>
        <v>87.7</v>
      </c>
      <c r="R3017" s="14">
        <f t="shared" si="190"/>
        <v>38132.72729166667</v>
      </c>
      <c r="S3017" s="14">
        <f t="shared" si="191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s="10" t="s">
        <v>8313</v>
      </c>
      <c r="P3018">
        <f t="shared" si="188"/>
        <v>103</v>
      </c>
      <c r="Q3018">
        <f t="shared" si="189"/>
        <v>242.28</v>
      </c>
      <c r="R3018" s="14">
        <f t="shared" si="190"/>
        <v>38125.548055555555</v>
      </c>
      <c r="S3018" s="14">
        <f t="shared" si="191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s="10" t="s">
        <v>8313</v>
      </c>
      <c r="P3019">
        <f t="shared" si="188"/>
        <v>106</v>
      </c>
      <c r="Q3019">
        <f t="shared" si="189"/>
        <v>146.44999999999999</v>
      </c>
      <c r="R3019" s="14">
        <f t="shared" si="190"/>
        <v>38188.850034722222</v>
      </c>
      <c r="S3019" s="14">
        <f t="shared" si="191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s="10" t="s">
        <v>8313</v>
      </c>
      <c r="P3020">
        <f t="shared" si="188"/>
        <v>101</v>
      </c>
      <c r="Q3020">
        <f t="shared" si="189"/>
        <v>103.17</v>
      </c>
      <c r="R3020" s="14">
        <f t="shared" si="190"/>
        <v>38510.29833333334</v>
      </c>
      <c r="S3020" s="14">
        <f t="shared" si="191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s="10" t="s">
        <v>8313</v>
      </c>
      <c r="P3021">
        <f t="shared" si="188"/>
        <v>121</v>
      </c>
      <c r="Q3021">
        <f t="shared" si="189"/>
        <v>80.459999999999994</v>
      </c>
      <c r="R3021" s="14">
        <f t="shared" si="190"/>
        <v>38105.833564814813</v>
      </c>
      <c r="S3021" s="14">
        <f t="shared" si="191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s="10" t="s">
        <v>8313</v>
      </c>
      <c r="P3022">
        <f t="shared" si="188"/>
        <v>101</v>
      </c>
      <c r="Q3022">
        <f t="shared" si="189"/>
        <v>234.67</v>
      </c>
      <c r="R3022" s="14">
        <f t="shared" si="190"/>
        <v>38517.846446759257</v>
      </c>
      <c r="S3022" s="14">
        <f t="shared" si="191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s="10" t="s">
        <v>8313</v>
      </c>
      <c r="P3023">
        <f t="shared" si="188"/>
        <v>116</v>
      </c>
      <c r="Q3023">
        <f t="shared" si="189"/>
        <v>50.69</v>
      </c>
      <c r="R3023" s="14">
        <f t="shared" si="190"/>
        <v>39007.618854166663</v>
      </c>
      <c r="S3023" s="14">
        <f t="shared" si="191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s="10" t="s">
        <v>8313</v>
      </c>
      <c r="P3024">
        <f t="shared" si="188"/>
        <v>101</v>
      </c>
      <c r="Q3024">
        <f t="shared" si="189"/>
        <v>162.71</v>
      </c>
      <c r="R3024" s="14">
        <f t="shared" si="190"/>
        <v>38911.95380787037</v>
      </c>
      <c r="S3024" s="14">
        <f t="shared" si="191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s="10" t="s">
        <v>8313</v>
      </c>
      <c r="P3025">
        <f t="shared" si="188"/>
        <v>103</v>
      </c>
      <c r="Q3025">
        <f t="shared" si="189"/>
        <v>120.17</v>
      </c>
      <c r="R3025" s="14">
        <f t="shared" si="190"/>
        <v>38468.675763888896</v>
      </c>
      <c r="S3025" s="14">
        <f t="shared" si="191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s="10" t="s">
        <v>8313</v>
      </c>
      <c r="P3026">
        <f t="shared" si="188"/>
        <v>246</v>
      </c>
      <c r="Q3026">
        <f t="shared" si="189"/>
        <v>67.7</v>
      </c>
      <c r="R3026" s="14">
        <f t="shared" si="190"/>
        <v>37505.993923611109</v>
      </c>
      <c r="S3026" s="14">
        <f t="shared" si="191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s="10" t="s">
        <v>8313</v>
      </c>
      <c r="P3027">
        <f t="shared" si="188"/>
        <v>302</v>
      </c>
      <c r="Q3027">
        <f t="shared" si="189"/>
        <v>52.1</v>
      </c>
      <c r="R3027" s="14">
        <f t="shared" si="190"/>
        <v>38108.509409722225</v>
      </c>
      <c r="S3027" s="14">
        <f t="shared" si="191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s="10" t="s">
        <v>8313</v>
      </c>
      <c r="P3028">
        <f t="shared" si="188"/>
        <v>143</v>
      </c>
      <c r="Q3028">
        <f t="shared" si="189"/>
        <v>51.6</v>
      </c>
      <c r="R3028" s="14">
        <f t="shared" si="190"/>
        <v>39130.459398148145</v>
      </c>
      <c r="S3028" s="14">
        <f t="shared" si="191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s="10" t="s">
        <v>8313</v>
      </c>
      <c r="P3029">
        <f t="shared" si="188"/>
        <v>131</v>
      </c>
      <c r="Q3029">
        <f t="shared" si="189"/>
        <v>164.3</v>
      </c>
      <c r="R3029" s="14">
        <f t="shared" si="190"/>
        <v>38400.704293981486</v>
      </c>
      <c r="S3029" s="14">
        <f t="shared" si="191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s="10" t="s">
        <v>8313</v>
      </c>
      <c r="P3030">
        <f t="shared" si="188"/>
        <v>168</v>
      </c>
      <c r="Q3030">
        <f t="shared" si="189"/>
        <v>84.86</v>
      </c>
      <c r="R3030" s="14">
        <f t="shared" si="190"/>
        <v>38914.264178240745</v>
      </c>
      <c r="S3030" s="14">
        <f t="shared" si="191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s="10" t="s">
        <v>8313</v>
      </c>
      <c r="P3031">
        <f t="shared" si="188"/>
        <v>110</v>
      </c>
      <c r="Q3031">
        <f t="shared" si="189"/>
        <v>94.55</v>
      </c>
      <c r="R3031" s="14">
        <f t="shared" si="190"/>
        <v>38279.708877314813</v>
      </c>
      <c r="S3031" s="14">
        <f t="shared" si="191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s="10" t="s">
        <v>8313</v>
      </c>
      <c r="P3032">
        <f t="shared" si="188"/>
        <v>107</v>
      </c>
      <c r="Q3032">
        <f t="shared" si="189"/>
        <v>45.54</v>
      </c>
      <c r="R3032" s="14">
        <f t="shared" si="190"/>
        <v>38580.747349537036</v>
      </c>
      <c r="S3032" s="14">
        <f t="shared" si="191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s="10" t="s">
        <v>8313</v>
      </c>
      <c r="P3033">
        <f t="shared" si="188"/>
        <v>100</v>
      </c>
      <c r="Q3033">
        <f t="shared" si="189"/>
        <v>51.72</v>
      </c>
      <c r="R3033" s="14">
        <f t="shared" si="190"/>
        <v>38944.882488425923</v>
      </c>
      <c r="S3033" s="14">
        <f t="shared" si="191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s="10" t="s">
        <v>8313</v>
      </c>
      <c r="P3034">
        <f t="shared" si="188"/>
        <v>127</v>
      </c>
      <c r="Q3034">
        <f t="shared" si="189"/>
        <v>50.88</v>
      </c>
      <c r="R3034" s="14">
        <f t="shared" si="190"/>
        <v>38575.044664351852</v>
      </c>
      <c r="S3034" s="14">
        <f t="shared" si="191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s="10" t="s">
        <v>8313</v>
      </c>
      <c r="P3035">
        <f t="shared" si="188"/>
        <v>147</v>
      </c>
      <c r="Q3035">
        <f t="shared" si="189"/>
        <v>191.13</v>
      </c>
      <c r="R3035" s="14">
        <f t="shared" si="190"/>
        <v>38917.110243055555</v>
      </c>
      <c r="S3035" s="14">
        <f t="shared" si="191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s="10" t="s">
        <v>8313</v>
      </c>
      <c r="P3036">
        <f t="shared" si="188"/>
        <v>113</v>
      </c>
      <c r="Q3036">
        <f t="shared" si="189"/>
        <v>89.31</v>
      </c>
      <c r="R3036" s="14">
        <f t="shared" si="190"/>
        <v>38991.535358796296</v>
      </c>
      <c r="S3036" s="14">
        <f t="shared" si="191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s="10" t="s">
        <v>8313</v>
      </c>
      <c r="P3037">
        <f t="shared" si="188"/>
        <v>109</v>
      </c>
      <c r="Q3037">
        <f t="shared" si="189"/>
        <v>88.59</v>
      </c>
      <c r="R3037" s="14">
        <f t="shared" si="190"/>
        <v>37715.560289351852</v>
      </c>
      <c r="S3037" s="14">
        <f t="shared" si="191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s="10" t="s">
        <v>8313</v>
      </c>
      <c r="P3038">
        <f t="shared" si="188"/>
        <v>127</v>
      </c>
      <c r="Q3038">
        <f t="shared" si="189"/>
        <v>96.3</v>
      </c>
      <c r="R3038" s="14">
        <f t="shared" si="190"/>
        <v>37813.785231481481</v>
      </c>
      <c r="S3038" s="14">
        <f t="shared" si="191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s="10" t="s">
        <v>8313</v>
      </c>
      <c r="P3039">
        <f t="shared" si="188"/>
        <v>213</v>
      </c>
      <c r="Q3039">
        <f t="shared" si="189"/>
        <v>33.31</v>
      </c>
      <c r="R3039" s="14">
        <f t="shared" si="190"/>
        <v>36725.893206018518</v>
      </c>
      <c r="S3039" s="14">
        <f t="shared" si="191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s="10" t="s">
        <v>8313</v>
      </c>
      <c r="P3040">
        <f t="shared" si="188"/>
        <v>101</v>
      </c>
      <c r="Q3040">
        <f t="shared" si="189"/>
        <v>37.22</v>
      </c>
      <c r="R3040" s="14">
        <f t="shared" si="190"/>
        <v>38720.252280092594</v>
      </c>
      <c r="S3040" s="14">
        <f t="shared" si="191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s="10" t="s">
        <v>8313</v>
      </c>
      <c r="P3041">
        <f t="shared" si="188"/>
        <v>109</v>
      </c>
      <c r="Q3041">
        <f t="shared" si="189"/>
        <v>92.13</v>
      </c>
      <c r="R3041" s="14">
        <f t="shared" si="190"/>
        <v>37957.794421296298</v>
      </c>
      <c r="S3041" s="14">
        <f t="shared" si="191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s="10" t="s">
        <v>8313</v>
      </c>
      <c r="P3042">
        <f t="shared" si="188"/>
        <v>108</v>
      </c>
      <c r="Q3042">
        <f t="shared" si="189"/>
        <v>76.790000000000006</v>
      </c>
      <c r="R3042" s="14">
        <f t="shared" si="190"/>
        <v>38524.791909722218</v>
      </c>
      <c r="S3042" s="14">
        <f t="shared" si="191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s="10" t="s">
        <v>8313</v>
      </c>
      <c r="P3043">
        <f t="shared" si="188"/>
        <v>110</v>
      </c>
      <c r="Q3043">
        <f t="shared" si="189"/>
        <v>96.53</v>
      </c>
      <c r="R3043" s="14">
        <f t="shared" si="190"/>
        <v>38706.868611111116</v>
      </c>
      <c r="S3043" s="14">
        <f t="shared" si="191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s="10" t="s">
        <v>8313</v>
      </c>
      <c r="P3044">
        <f t="shared" si="188"/>
        <v>128</v>
      </c>
      <c r="Q3044">
        <f t="shared" si="189"/>
        <v>51.89</v>
      </c>
      <c r="R3044" s="14">
        <f t="shared" si="190"/>
        <v>38600.688043981485</v>
      </c>
      <c r="S3044" s="14">
        <f t="shared" si="191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s="10" t="s">
        <v>8313</v>
      </c>
      <c r="P3045">
        <f t="shared" si="188"/>
        <v>110</v>
      </c>
      <c r="Q3045">
        <f t="shared" si="189"/>
        <v>128.91</v>
      </c>
      <c r="R3045" s="14">
        <f t="shared" si="190"/>
        <v>38430.070590277777</v>
      </c>
      <c r="S3045" s="14">
        <f t="shared" si="191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s="10" t="s">
        <v>8313</v>
      </c>
      <c r="P3046">
        <f t="shared" si="188"/>
        <v>109</v>
      </c>
      <c r="Q3046">
        <f t="shared" si="189"/>
        <v>84.11</v>
      </c>
      <c r="R3046" s="14">
        <f t="shared" si="190"/>
        <v>38734.7268287037</v>
      </c>
      <c r="S3046" s="14">
        <f t="shared" si="191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s="10" t="s">
        <v>8313</v>
      </c>
      <c r="P3047">
        <f t="shared" si="188"/>
        <v>133</v>
      </c>
      <c r="Q3047">
        <f t="shared" si="189"/>
        <v>82.94</v>
      </c>
      <c r="R3047" s="14">
        <f t="shared" si="190"/>
        <v>38190.155729166669</v>
      </c>
      <c r="S3047" s="14">
        <f t="shared" si="191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s="10" t="s">
        <v>8313</v>
      </c>
      <c r="P3048">
        <f t="shared" si="188"/>
        <v>191</v>
      </c>
      <c r="Q3048">
        <f t="shared" si="189"/>
        <v>259.95</v>
      </c>
      <c r="R3048" s="14">
        <f t="shared" si="190"/>
        <v>38209.803078703706</v>
      </c>
      <c r="S3048" s="14">
        <f t="shared" si="191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s="10" t="s">
        <v>8313</v>
      </c>
      <c r="P3049">
        <f t="shared" si="188"/>
        <v>149</v>
      </c>
      <c r="Q3049">
        <f t="shared" si="189"/>
        <v>37.25</v>
      </c>
      <c r="R3049" s="14">
        <f t="shared" si="190"/>
        <v>38790.989050925928</v>
      </c>
      <c r="S3049" s="14">
        <f t="shared" si="191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s="10" t="s">
        <v>8313</v>
      </c>
      <c r="P3050">
        <f t="shared" si="188"/>
        <v>166</v>
      </c>
      <c r="Q3050">
        <f t="shared" si="189"/>
        <v>177.02</v>
      </c>
      <c r="R3050" s="14">
        <f t="shared" si="190"/>
        <v>38322.901180555549</v>
      </c>
      <c r="S3050" s="14">
        <f t="shared" si="191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s="10" t="s">
        <v>8313</v>
      </c>
      <c r="P3051">
        <f t="shared" si="188"/>
        <v>107</v>
      </c>
      <c r="Q3051">
        <f t="shared" si="189"/>
        <v>74.069999999999993</v>
      </c>
      <c r="R3051" s="14">
        <f t="shared" si="190"/>
        <v>38486.014525462961</v>
      </c>
      <c r="S3051" s="14">
        <f t="shared" si="191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s="10" t="s">
        <v>8313</v>
      </c>
      <c r="P3052">
        <f t="shared" si="188"/>
        <v>106</v>
      </c>
      <c r="Q3052">
        <f t="shared" si="189"/>
        <v>70.67</v>
      </c>
      <c r="R3052" s="14">
        <f t="shared" si="190"/>
        <v>38812.16851851852</v>
      </c>
      <c r="S3052" s="14">
        <f t="shared" si="191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s="10" t="s">
        <v>8313</v>
      </c>
      <c r="P3053">
        <f t="shared" si="188"/>
        <v>24</v>
      </c>
      <c r="Q3053">
        <f t="shared" si="189"/>
        <v>23.63</v>
      </c>
      <c r="R3053" s="14">
        <f t="shared" si="190"/>
        <v>39091.416030092587</v>
      </c>
      <c r="S3053" s="14">
        <f t="shared" si="191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s="10" t="s">
        <v>8313</v>
      </c>
      <c r="P3054">
        <f t="shared" si="188"/>
        <v>0</v>
      </c>
      <c r="Q3054">
        <f t="shared" si="189"/>
        <v>37.5</v>
      </c>
      <c r="R3054" s="14">
        <f t="shared" si="190"/>
        <v>38469.670069444444</v>
      </c>
      <c r="S3054" s="14">
        <f t="shared" si="191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s="10" t="s">
        <v>8313</v>
      </c>
      <c r="P3055">
        <f t="shared" si="188"/>
        <v>0</v>
      </c>
      <c r="Q3055">
        <f t="shared" si="189"/>
        <v>13.33</v>
      </c>
      <c r="R3055" s="14">
        <f t="shared" si="190"/>
        <v>38209.761724537035</v>
      </c>
      <c r="S3055" s="14">
        <f t="shared" si="191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s="10" t="s">
        <v>8313</v>
      </c>
      <c r="P3056">
        <f t="shared" si="188"/>
        <v>0</v>
      </c>
      <c r="Q3056">
        <f t="shared" si="189"/>
        <v>0</v>
      </c>
      <c r="R3056" s="14">
        <f t="shared" si="190"/>
        <v>38374.832800925928</v>
      </c>
      <c r="S3056" s="14">
        <f t="shared" si="191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s="10" t="s">
        <v>8313</v>
      </c>
      <c r="P3057">
        <f t="shared" si="188"/>
        <v>0</v>
      </c>
      <c r="Q3057">
        <f t="shared" si="189"/>
        <v>1</v>
      </c>
      <c r="R3057" s="14">
        <f t="shared" si="190"/>
        <v>38300.95821759259</v>
      </c>
      <c r="S3057" s="14">
        <f t="shared" si="191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s="10" t="s">
        <v>8313</v>
      </c>
      <c r="P3058">
        <f t="shared" si="188"/>
        <v>0</v>
      </c>
      <c r="Q3058">
        <f t="shared" si="189"/>
        <v>0</v>
      </c>
      <c r="R3058" s="14">
        <f t="shared" si="190"/>
        <v>38198.636388888888</v>
      </c>
      <c r="S3058" s="14">
        <f t="shared" si="191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s="10" t="s">
        <v>8313</v>
      </c>
      <c r="P3059">
        <f t="shared" si="188"/>
        <v>0</v>
      </c>
      <c r="Q3059">
        <f t="shared" si="189"/>
        <v>0</v>
      </c>
      <c r="R3059" s="14">
        <f t="shared" si="190"/>
        <v>38780.650590277779</v>
      </c>
      <c r="S3059" s="14">
        <f t="shared" si="191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s="10" t="s">
        <v>8313</v>
      </c>
      <c r="P3060">
        <f t="shared" si="188"/>
        <v>0</v>
      </c>
      <c r="Q3060">
        <f t="shared" si="189"/>
        <v>1</v>
      </c>
      <c r="R3060" s="14">
        <f t="shared" si="190"/>
        <v>38807.374305555553</v>
      </c>
      <c r="S3060" s="14">
        <f t="shared" si="191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s="10" t="s">
        <v>8313</v>
      </c>
      <c r="P3061">
        <f t="shared" si="188"/>
        <v>3</v>
      </c>
      <c r="Q3061">
        <f t="shared" si="189"/>
        <v>41</v>
      </c>
      <c r="R3061" s="14">
        <f t="shared" si="190"/>
        <v>38176.935717592591</v>
      </c>
      <c r="S3061" s="14">
        <f t="shared" si="191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s="10" t="s">
        <v>8313</v>
      </c>
      <c r="P3062">
        <f t="shared" si="188"/>
        <v>0</v>
      </c>
      <c r="Q3062">
        <f t="shared" si="189"/>
        <v>55.83</v>
      </c>
      <c r="R3062" s="14">
        <f t="shared" si="190"/>
        <v>38592.274699074071</v>
      </c>
      <c r="S3062" s="14">
        <f t="shared" si="191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s="10" t="s">
        <v>8313</v>
      </c>
      <c r="P3063">
        <f t="shared" si="188"/>
        <v>0</v>
      </c>
      <c r="Q3063">
        <f t="shared" si="189"/>
        <v>0</v>
      </c>
      <c r="R3063" s="14">
        <f t="shared" si="190"/>
        <v>38181.784120370372</v>
      </c>
      <c r="S3063" s="14">
        <f t="shared" si="191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s="10" t="s">
        <v>8313</v>
      </c>
      <c r="P3064">
        <f t="shared" si="188"/>
        <v>67</v>
      </c>
      <c r="Q3064">
        <f t="shared" si="189"/>
        <v>99.76</v>
      </c>
      <c r="R3064" s="14">
        <f t="shared" si="190"/>
        <v>38595.535787037035</v>
      </c>
      <c r="S3064" s="14">
        <f t="shared" si="191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s="10" t="s">
        <v>8313</v>
      </c>
      <c r="P3065">
        <f t="shared" si="188"/>
        <v>20</v>
      </c>
      <c r="Q3065">
        <f t="shared" si="189"/>
        <v>25.52</v>
      </c>
      <c r="R3065" s="14">
        <f t="shared" si="190"/>
        <v>38977.922893518517</v>
      </c>
      <c r="S3065" s="14">
        <f t="shared" si="191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s="10" t="s">
        <v>8313</v>
      </c>
      <c r="P3066">
        <f t="shared" si="188"/>
        <v>11</v>
      </c>
      <c r="Q3066">
        <f t="shared" si="189"/>
        <v>117.65</v>
      </c>
      <c r="R3066" s="14">
        <f t="shared" si="190"/>
        <v>38646.130162037036</v>
      </c>
      <c r="S3066" s="14">
        <f t="shared" si="191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s="10" t="s">
        <v>8313</v>
      </c>
      <c r="P3067">
        <f t="shared" si="188"/>
        <v>0</v>
      </c>
      <c r="Q3067">
        <f t="shared" si="189"/>
        <v>5</v>
      </c>
      <c r="R3067" s="14">
        <f t="shared" si="190"/>
        <v>38172.055231481485</v>
      </c>
      <c r="S3067" s="14">
        <f t="shared" si="191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s="10" t="s">
        <v>8313</v>
      </c>
      <c r="P3068">
        <f t="shared" si="188"/>
        <v>12</v>
      </c>
      <c r="Q3068">
        <f t="shared" si="189"/>
        <v>2796.67</v>
      </c>
      <c r="R3068" s="14">
        <f t="shared" si="190"/>
        <v>38878.228437500002</v>
      </c>
      <c r="S3068" s="14">
        <f t="shared" si="191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s="10" t="s">
        <v>8313</v>
      </c>
      <c r="P3069">
        <f t="shared" si="188"/>
        <v>3</v>
      </c>
      <c r="Q3069">
        <f t="shared" si="189"/>
        <v>200</v>
      </c>
      <c r="R3069" s="14">
        <f t="shared" si="190"/>
        <v>38573.938414351855</v>
      </c>
      <c r="S3069" s="14">
        <f t="shared" si="191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s="10" t="s">
        <v>8313</v>
      </c>
      <c r="P3070">
        <f t="shared" si="188"/>
        <v>0</v>
      </c>
      <c r="Q3070">
        <f t="shared" si="189"/>
        <v>87.5</v>
      </c>
      <c r="R3070" s="14">
        <f t="shared" si="190"/>
        <v>38610.691574074073</v>
      </c>
      <c r="S3070" s="14">
        <f t="shared" si="191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s="10" t="s">
        <v>8313</v>
      </c>
      <c r="P3071">
        <f t="shared" si="188"/>
        <v>14</v>
      </c>
      <c r="Q3071">
        <f t="shared" si="189"/>
        <v>20.14</v>
      </c>
      <c r="R3071" s="14">
        <f t="shared" si="190"/>
        <v>38304.833726851852</v>
      </c>
      <c r="S3071" s="14">
        <f t="shared" si="191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s="10" t="s">
        <v>8313</v>
      </c>
      <c r="P3072">
        <f t="shared" si="188"/>
        <v>3</v>
      </c>
      <c r="Q3072">
        <f t="shared" si="189"/>
        <v>20.88</v>
      </c>
      <c r="R3072" s="14">
        <f t="shared" si="190"/>
        <v>39037.733437499999</v>
      </c>
      <c r="S3072" s="14">
        <f t="shared" si="191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s="10" t="s">
        <v>8313</v>
      </c>
      <c r="P3073">
        <f t="shared" si="188"/>
        <v>60</v>
      </c>
      <c r="Q3073">
        <f t="shared" si="189"/>
        <v>61.31</v>
      </c>
      <c r="R3073" s="14">
        <f t="shared" si="190"/>
        <v>38444.732418981483</v>
      </c>
      <c r="S3073" s="14">
        <f t="shared" si="191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s="10" t="s">
        <v>8313</v>
      </c>
      <c r="P3074">
        <f t="shared" si="188"/>
        <v>0</v>
      </c>
      <c r="Q3074">
        <f t="shared" si="189"/>
        <v>1</v>
      </c>
      <c r="R3074" s="14">
        <f t="shared" si="190"/>
        <v>39005.690532407403</v>
      </c>
      <c r="S3074" s="14">
        <f t="shared" si="191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s="10" t="s">
        <v>8313</v>
      </c>
      <c r="P3075">
        <f t="shared" ref="P3075:P3138" si="192">ROUND(E3075/D3075 *100, 0)</f>
        <v>0</v>
      </c>
      <c r="Q3075">
        <f t="shared" ref="Q3075:Q3138" si="193">IFERROR(ROUND(E3075/L3075, 2), 0)</f>
        <v>92.14</v>
      </c>
      <c r="R3075" s="14">
        <f t="shared" ref="R3075:R3138" si="194">(((J3075/60)/60)/24) + DATE(1960,1, 1)</f>
        <v>38458.684027777781</v>
      </c>
      <c r="S3075" s="14">
        <f t="shared" ref="S3075:S3138" si="195">(((I3075/60)/60)/24) + DATE(1970, 1, 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s="10" t="s">
        <v>8313</v>
      </c>
      <c r="P3076">
        <f t="shared" si="192"/>
        <v>0</v>
      </c>
      <c r="Q3076">
        <f t="shared" si="193"/>
        <v>7.33</v>
      </c>
      <c r="R3076" s="14">
        <f t="shared" si="194"/>
        <v>38756.571284722217</v>
      </c>
      <c r="S3076" s="14">
        <f t="shared" si="195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s="10" t="s">
        <v>8313</v>
      </c>
      <c r="P3077">
        <f t="shared" si="192"/>
        <v>9</v>
      </c>
      <c r="Q3077">
        <f t="shared" si="193"/>
        <v>64.8</v>
      </c>
      <c r="R3077" s="14">
        <f t="shared" si="194"/>
        <v>38898.102314814809</v>
      </c>
      <c r="S3077" s="14">
        <f t="shared" si="195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s="10" t="s">
        <v>8313</v>
      </c>
      <c r="P3078">
        <f t="shared" si="192"/>
        <v>15</v>
      </c>
      <c r="Q3078">
        <f t="shared" si="193"/>
        <v>30.12</v>
      </c>
      <c r="R3078" s="14">
        <f t="shared" si="194"/>
        <v>38573.651886574073</v>
      </c>
      <c r="S3078" s="14">
        <f t="shared" si="195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s="10" t="s">
        <v>8313</v>
      </c>
      <c r="P3079">
        <f t="shared" si="192"/>
        <v>0</v>
      </c>
      <c r="Q3079">
        <f t="shared" si="193"/>
        <v>52.5</v>
      </c>
      <c r="R3079" s="14">
        <f t="shared" si="194"/>
        <v>39113.956921296296</v>
      </c>
      <c r="S3079" s="14">
        <f t="shared" si="195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s="10" t="s">
        <v>8313</v>
      </c>
      <c r="P3080">
        <f t="shared" si="192"/>
        <v>0</v>
      </c>
      <c r="Q3080">
        <f t="shared" si="193"/>
        <v>23.67</v>
      </c>
      <c r="R3080" s="14">
        <f t="shared" si="194"/>
        <v>38378.138831018514</v>
      </c>
      <c r="S3080" s="14">
        <f t="shared" si="195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s="10" t="s">
        <v>8313</v>
      </c>
      <c r="P3081">
        <f t="shared" si="192"/>
        <v>1</v>
      </c>
      <c r="Q3081">
        <f t="shared" si="193"/>
        <v>415.78</v>
      </c>
      <c r="R3081" s="14">
        <f t="shared" si="194"/>
        <v>38402.713368055556</v>
      </c>
      <c r="S3081" s="14">
        <f t="shared" si="195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s="10" t="s">
        <v>8313</v>
      </c>
      <c r="P3082">
        <f t="shared" si="192"/>
        <v>0</v>
      </c>
      <c r="Q3082">
        <f t="shared" si="193"/>
        <v>53.71</v>
      </c>
      <c r="R3082" s="14">
        <f t="shared" si="194"/>
        <v>38287.028287037036</v>
      </c>
      <c r="S3082" s="14">
        <f t="shared" si="195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s="10" t="s">
        <v>8313</v>
      </c>
      <c r="P3083">
        <f t="shared" si="192"/>
        <v>0</v>
      </c>
      <c r="Q3083">
        <f t="shared" si="193"/>
        <v>420.6</v>
      </c>
      <c r="R3083" s="14">
        <f t="shared" si="194"/>
        <v>38584.181608796294</v>
      </c>
      <c r="S3083" s="14">
        <f t="shared" si="195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s="10" t="s">
        <v>8313</v>
      </c>
      <c r="P3084">
        <f t="shared" si="192"/>
        <v>0</v>
      </c>
      <c r="Q3084">
        <f t="shared" si="193"/>
        <v>0</v>
      </c>
      <c r="R3084" s="14">
        <f t="shared" si="194"/>
        <v>38640.922986111109</v>
      </c>
      <c r="S3084" s="14">
        <f t="shared" si="195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s="10" t="s">
        <v>8313</v>
      </c>
      <c r="P3085">
        <f t="shared" si="192"/>
        <v>0</v>
      </c>
      <c r="Q3085">
        <f t="shared" si="193"/>
        <v>18.670000000000002</v>
      </c>
      <c r="R3085" s="14">
        <f t="shared" si="194"/>
        <v>38200.563402777778</v>
      </c>
      <c r="S3085" s="14">
        <f t="shared" si="195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s="10" t="s">
        <v>8313</v>
      </c>
      <c r="P3086">
        <f t="shared" si="192"/>
        <v>12</v>
      </c>
      <c r="Q3086">
        <f t="shared" si="193"/>
        <v>78.33</v>
      </c>
      <c r="R3086" s="14">
        <f t="shared" si="194"/>
        <v>38447.723738425921</v>
      </c>
      <c r="S3086" s="14">
        <f t="shared" si="195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s="10" t="s">
        <v>8313</v>
      </c>
      <c r="P3087">
        <f t="shared" si="192"/>
        <v>2</v>
      </c>
      <c r="Q3087">
        <f t="shared" si="193"/>
        <v>67.78</v>
      </c>
      <c r="R3087" s="14">
        <f t="shared" si="194"/>
        <v>38593.883784722217</v>
      </c>
      <c r="S3087" s="14">
        <f t="shared" si="195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s="10" t="s">
        <v>8313</v>
      </c>
      <c r="P3088">
        <f t="shared" si="192"/>
        <v>0</v>
      </c>
      <c r="Q3088">
        <f t="shared" si="193"/>
        <v>16.670000000000002</v>
      </c>
      <c r="R3088" s="14">
        <f t="shared" si="194"/>
        <v>38520.67082175926</v>
      </c>
      <c r="S3088" s="14">
        <f t="shared" si="195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s="10" t="s">
        <v>8313</v>
      </c>
      <c r="P3089">
        <f t="shared" si="192"/>
        <v>1</v>
      </c>
      <c r="Q3089">
        <f t="shared" si="193"/>
        <v>62.5</v>
      </c>
      <c r="R3089" s="14">
        <f t="shared" si="194"/>
        <v>39012.150347222225</v>
      </c>
      <c r="S3089" s="14">
        <f t="shared" si="195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s="10" t="s">
        <v>8313</v>
      </c>
      <c r="P3090">
        <f t="shared" si="192"/>
        <v>0</v>
      </c>
      <c r="Q3090">
        <f t="shared" si="193"/>
        <v>42</v>
      </c>
      <c r="R3090" s="14">
        <f t="shared" si="194"/>
        <v>38328.57230324074</v>
      </c>
      <c r="S3090" s="14">
        <f t="shared" si="195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s="10" t="s">
        <v>8313</v>
      </c>
      <c r="P3091">
        <f t="shared" si="192"/>
        <v>23</v>
      </c>
      <c r="Q3091">
        <f t="shared" si="193"/>
        <v>130.09</v>
      </c>
      <c r="R3091" s="14">
        <f t="shared" si="194"/>
        <v>38875.542627314819</v>
      </c>
      <c r="S3091" s="14">
        <f t="shared" si="195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s="10" t="s">
        <v>8313</v>
      </c>
      <c r="P3092">
        <f t="shared" si="192"/>
        <v>5</v>
      </c>
      <c r="Q3092">
        <f t="shared" si="193"/>
        <v>1270.22</v>
      </c>
      <c r="R3092" s="14">
        <f t="shared" si="194"/>
        <v>38412.818807870368</v>
      </c>
      <c r="S3092" s="14">
        <f t="shared" si="195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s="10" t="s">
        <v>8313</v>
      </c>
      <c r="P3093">
        <f t="shared" si="192"/>
        <v>16</v>
      </c>
      <c r="Q3093">
        <f t="shared" si="193"/>
        <v>88.44</v>
      </c>
      <c r="R3093" s="14">
        <f t="shared" si="194"/>
        <v>38913.948414351849</v>
      </c>
      <c r="S3093" s="14">
        <f t="shared" si="195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s="10" t="s">
        <v>8313</v>
      </c>
      <c r="P3094">
        <f t="shared" si="192"/>
        <v>1</v>
      </c>
      <c r="Q3094">
        <f t="shared" si="193"/>
        <v>56.34</v>
      </c>
      <c r="R3094" s="14">
        <f t="shared" si="194"/>
        <v>38602.619351851856</v>
      </c>
      <c r="S3094" s="14">
        <f t="shared" si="195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s="10" t="s">
        <v>8313</v>
      </c>
      <c r="P3095">
        <f t="shared" si="192"/>
        <v>23</v>
      </c>
      <c r="Q3095">
        <f t="shared" si="193"/>
        <v>53.53</v>
      </c>
      <c r="R3095" s="14">
        <f t="shared" si="194"/>
        <v>38107.909039351849</v>
      </c>
      <c r="S3095" s="14">
        <f t="shared" si="195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s="10" t="s">
        <v>8313</v>
      </c>
      <c r="P3096">
        <f t="shared" si="192"/>
        <v>0</v>
      </c>
      <c r="Q3096">
        <f t="shared" si="193"/>
        <v>25</v>
      </c>
      <c r="R3096" s="14">
        <f t="shared" si="194"/>
        <v>38554.795787037037</v>
      </c>
      <c r="S3096" s="14">
        <f t="shared" si="195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s="10" t="s">
        <v>8313</v>
      </c>
      <c r="P3097">
        <f t="shared" si="192"/>
        <v>0</v>
      </c>
      <c r="Q3097">
        <f t="shared" si="193"/>
        <v>50</v>
      </c>
      <c r="R3097" s="14">
        <f t="shared" si="194"/>
        <v>38870.025231481486</v>
      </c>
      <c r="S3097" s="14">
        <f t="shared" si="195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s="10" t="s">
        <v>8313</v>
      </c>
      <c r="P3098">
        <f t="shared" si="192"/>
        <v>4</v>
      </c>
      <c r="Q3098">
        <f t="shared" si="193"/>
        <v>56.79</v>
      </c>
      <c r="R3098" s="14">
        <f t="shared" si="194"/>
        <v>38461.825532407413</v>
      </c>
      <c r="S3098" s="14">
        <f t="shared" si="195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s="10" t="s">
        <v>8313</v>
      </c>
      <c r="P3099">
        <f t="shared" si="192"/>
        <v>17</v>
      </c>
      <c r="Q3099">
        <f t="shared" si="193"/>
        <v>40.83</v>
      </c>
      <c r="R3099" s="14">
        <f t="shared" si="194"/>
        <v>38976.503483796296</v>
      </c>
      <c r="S3099" s="14">
        <f t="shared" si="195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s="10" t="s">
        <v>8313</v>
      </c>
      <c r="P3100">
        <f t="shared" si="192"/>
        <v>4</v>
      </c>
      <c r="Q3100">
        <f t="shared" si="193"/>
        <v>65.11</v>
      </c>
      <c r="R3100" s="14">
        <f t="shared" si="194"/>
        <v>38706.792233796295</v>
      </c>
      <c r="S3100" s="14">
        <f t="shared" si="195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s="10" t="s">
        <v>8313</v>
      </c>
      <c r="P3101">
        <f t="shared" si="192"/>
        <v>14</v>
      </c>
      <c r="Q3101">
        <f t="shared" si="193"/>
        <v>55.6</v>
      </c>
      <c r="R3101" s="14">
        <f t="shared" si="194"/>
        <v>38729.189710648148</v>
      </c>
      <c r="S3101" s="14">
        <f t="shared" si="195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s="10" t="s">
        <v>8313</v>
      </c>
      <c r="P3102">
        <f t="shared" si="192"/>
        <v>15</v>
      </c>
      <c r="Q3102">
        <f t="shared" si="193"/>
        <v>140.54</v>
      </c>
      <c r="R3102" s="14">
        <f t="shared" si="194"/>
        <v>38249.622395833336</v>
      </c>
      <c r="S3102" s="14">
        <f t="shared" si="195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s="10" t="s">
        <v>8313</v>
      </c>
      <c r="P3103">
        <f t="shared" si="192"/>
        <v>12</v>
      </c>
      <c r="Q3103">
        <f t="shared" si="193"/>
        <v>25</v>
      </c>
      <c r="R3103" s="14">
        <f t="shared" si="194"/>
        <v>38518.383530092593</v>
      </c>
      <c r="S3103" s="14">
        <f t="shared" si="195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s="10" t="s">
        <v>8313</v>
      </c>
      <c r="P3104">
        <f t="shared" si="192"/>
        <v>39</v>
      </c>
      <c r="Q3104">
        <f t="shared" si="193"/>
        <v>69.53</v>
      </c>
      <c r="R3104" s="14">
        <f t="shared" si="194"/>
        <v>38902.340486111112</v>
      </c>
      <c r="S3104" s="14">
        <f t="shared" si="195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s="10" t="s">
        <v>8313</v>
      </c>
      <c r="P3105">
        <f t="shared" si="192"/>
        <v>0</v>
      </c>
      <c r="Q3105">
        <f t="shared" si="193"/>
        <v>5.5</v>
      </c>
      <c r="R3105" s="14">
        <f t="shared" si="194"/>
        <v>38454.156319444446</v>
      </c>
      <c r="S3105" s="14">
        <f t="shared" si="195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s="10" t="s">
        <v>8313</v>
      </c>
      <c r="P3106">
        <f t="shared" si="192"/>
        <v>30</v>
      </c>
      <c r="Q3106">
        <f t="shared" si="193"/>
        <v>237</v>
      </c>
      <c r="R3106" s="14">
        <f t="shared" si="194"/>
        <v>38353.908692129626</v>
      </c>
      <c r="S3106" s="14">
        <f t="shared" si="195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s="10" t="s">
        <v>8313</v>
      </c>
      <c r="P3107">
        <f t="shared" si="192"/>
        <v>42</v>
      </c>
      <c r="Q3107">
        <f t="shared" si="193"/>
        <v>79.87</v>
      </c>
      <c r="R3107" s="14">
        <f t="shared" si="194"/>
        <v>38223.718935185185</v>
      </c>
      <c r="S3107" s="14">
        <f t="shared" si="195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s="10" t="s">
        <v>8313</v>
      </c>
      <c r="P3108">
        <f t="shared" si="192"/>
        <v>4</v>
      </c>
      <c r="Q3108">
        <f t="shared" si="193"/>
        <v>10.25</v>
      </c>
      <c r="R3108" s="14">
        <f t="shared" si="194"/>
        <v>38588.429120370376</v>
      </c>
      <c r="S3108" s="14">
        <f t="shared" si="195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s="10" t="s">
        <v>8313</v>
      </c>
      <c r="P3109">
        <f t="shared" si="192"/>
        <v>20</v>
      </c>
      <c r="Q3109">
        <f t="shared" si="193"/>
        <v>272.58999999999997</v>
      </c>
      <c r="R3109" s="14">
        <f t="shared" si="194"/>
        <v>38475.814247685179</v>
      </c>
      <c r="S3109" s="14">
        <f t="shared" si="195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s="10" t="s">
        <v>8313</v>
      </c>
      <c r="P3110">
        <f t="shared" si="192"/>
        <v>0</v>
      </c>
      <c r="Q3110">
        <f t="shared" si="193"/>
        <v>13</v>
      </c>
      <c r="R3110" s="14">
        <f t="shared" si="194"/>
        <v>38409.680486111116</v>
      </c>
      <c r="S3110" s="14">
        <f t="shared" si="195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s="10" t="s">
        <v>8313</v>
      </c>
      <c r="P3111">
        <f t="shared" si="192"/>
        <v>25</v>
      </c>
      <c r="Q3111">
        <f t="shared" si="193"/>
        <v>58.18</v>
      </c>
      <c r="R3111" s="14">
        <f t="shared" si="194"/>
        <v>38191.125115740739</v>
      </c>
      <c r="S3111" s="14">
        <f t="shared" si="195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s="10" t="s">
        <v>8313</v>
      </c>
      <c r="P3112">
        <f t="shared" si="192"/>
        <v>0</v>
      </c>
      <c r="Q3112">
        <f t="shared" si="193"/>
        <v>10</v>
      </c>
      <c r="R3112" s="14">
        <f t="shared" si="194"/>
        <v>39092.031469907408</v>
      </c>
      <c r="S3112" s="14">
        <f t="shared" si="195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s="10" t="s">
        <v>8313</v>
      </c>
      <c r="P3113">
        <f t="shared" si="192"/>
        <v>27</v>
      </c>
      <c r="Q3113">
        <f t="shared" si="193"/>
        <v>70.11</v>
      </c>
      <c r="R3113" s="14">
        <f t="shared" si="194"/>
        <v>38232.595138888886</v>
      </c>
      <c r="S3113" s="14">
        <f t="shared" si="195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s="10" t="s">
        <v>8313</v>
      </c>
      <c r="P3114">
        <f t="shared" si="192"/>
        <v>5</v>
      </c>
      <c r="Q3114">
        <f t="shared" si="193"/>
        <v>57.89</v>
      </c>
      <c r="R3114" s="14">
        <f t="shared" si="194"/>
        <v>38962.121921296297</v>
      </c>
      <c r="S3114" s="14">
        <f t="shared" si="195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s="10" t="s">
        <v>8313</v>
      </c>
      <c r="P3115">
        <f t="shared" si="192"/>
        <v>4</v>
      </c>
      <c r="Q3115">
        <f t="shared" si="193"/>
        <v>125.27</v>
      </c>
      <c r="R3115" s="14">
        <f t="shared" si="194"/>
        <v>38428.731273148151</v>
      </c>
      <c r="S3115" s="14">
        <f t="shared" si="195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s="10" t="s">
        <v>8313</v>
      </c>
      <c r="P3116">
        <f t="shared" si="192"/>
        <v>0</v>
      </c>
      <c r="Q3116">
        <f t="shared" si="193"/>
        <v>0</v>
      </c>
      <c r="R3116" s="14">
        <f t="shared" si="194"/>
        <v>38190.632523148146</v>
      </c>
      <c r="S3116" s="14">
        <f t="shared" si="195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s="10" t="s">
        <v>8313</v>
      </c>
      <c r="P3117">
        <f t="shared" si="192"/>
        <v>3</v>
      </c>
      <c r="Q3117">
        <f t="shared" si="193"/>
        <v>300</v>
      </c>
      <c r="R3117" s="14">
        <f t="shared" si="194"/>
        <v>38843.447071759263</v>
      </c>
      <c r="S3117" s="14">
        <f t="shared" si="195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s="10" t="s">
        <v>8313</v>
      </c>
      <c r="P3118">
        <f t="shared" si="192"/>
        <v>57</v>
      </c>
      <c r="Q3118">
        <f t="shared" si="193"/>
        <v>43</v>
      </c>
      <c r="R3118" s="14">
        <f t="shared" si="194"/>
        <v>38428.515335648146</v>
      </c>
      <c r="S3118" s="14">
        <f t="shared" si="195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s="10" t="s">
        <v>8313</v>
      </c>
      <c r="P3119">
        <f t="shared" si="192"/>
        <v>0</v>
      </c>
      <c r="Q3119">
        <f t="shared" si="193"/>
        <v>1</v>
      </c>
      <c r="R3119" s="14">
        <f t="shared" si="194"/>
        <v>38856.374537037031</v>
      </c>
      <c r="S3119" s="14">
        <f t="shared" si="195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s="10" t="s">
        <v>8313</v>
      </c>
      <c r="P3120">
        <f t="shared" si="192"/>
        <v>0</v>
      </c>
      <c r="Q3120">
        <f t="shared" si="193"/>
        <v>775</v>
      </c>
      <c r="R3120" s="14">
        <f t="shared" si="194"/>
        <v>38881.649571759262</v>
      </c>
      <c r="S3120" s="14">
        <f t="shared" si="195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s="10" t="s">
        <v>8313</v>
      </c>
      <c r="P3121">
        <f t="shared" si="192"/>
        <v>0</v>
      </c>
      <c r="Q3121">
        <f t="shared" si="193"/>
        <v>5</v>
      </c>
      <c r="R3121" s="14">
        <f t="shared" si="194"/>
        <v>38407.04550925926</v>
      </c>
      <c r="S3121" s="14">
        <f t="shared" si="195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s="10" t="s">
        <v>8313</v>
      </c>
      <c r="P3122">
        <f t="shared" si="192"/>
        <v>0</v>
      </c>
      <c r="Q3122">
        <f t="shared" si="193"/>
        <v>12.8</v>
      </c>
      <c r="R3122" s="14">
        <f t="shared" si="194"/>
        <v>38782.942083333335</v>
      </c>
      <c r="S3122" s="14">
        <f t="shared" si="195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s="10" t="s">
        <v>8313</v>
      </c>
      <c r="P3123">
        <f t="shared" si="192"/>
        <v>1</v>
      </c>
      <c r="Q3123">
        <f t="shared" si="193"/>
        <v>10</v>
      </c>
      <c r="R3123" s="14">
        <f t="shared" si="194"/>
        <v>38195.679803240739</v>
      </c>
      <c r="S3123" s="14">
        <f t="shared" si="195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s="10" t="s">
        <v>8313</v>
      </c>
      <c r="P3124">
        <f t="shared" si="192"/>
        <v>58</v>
      </c>
      <c r="Q3124">
        <f t="shared" si="193"/>
        <v>58</v>
      </c>
      <c r="R3124" s="14">
        <f t="shared" si="194"/>
        <v>39025.932083333333</v>
      </c>
      <c r="S3124" s="14">
        <f t="shared" si="195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s="10" t="s">
        <v>8313</v>
      </c>
      <c r="P3125">
        <f t="shared" si="192"/>
        <v>68</v>
      </c>
      <c r="Q3125">
        <f t="shared" si="193"/>
        <v>244.8</v>
      </c>
      <c r="R3125" s="14">
        <f t="shared" si="194"/>
        <v>38877.993032407408</v>
      </c>
      <c r="S3125" s="14">
        <f t="shared" si="195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s="10" t="s">
        <v>8313</v>
      </c>
      <c r="P3126">
        <f t="shared" si="192"/>
        <v>0</v>
      </c>
      <c r="Q3126">
        <f t="shared" si="193"/>
        <v>6.5</v>
      </c>
      <c r="R3126" s="14">
        <f t="shared" si="194"/>
        <v>38324.780104166668</v>
      </c>
      <c r="S3126" s="14">
        <f t="shared" si="195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s="10" t="s">
        <v>8313</v>
      </c>
      <c r="P3127">
        <f t="shared" si="192"/>
        <v>0</v>
      </c>
      <c r="Q3127">
        <f t="shared" si="193"/>
        <v>0</v>
      </c>
      <c r="R3127" s="14">
        <f t="shared" si="194"/>
        <v>38693.20685185185</v>
      </c>
      <c r="S3127" s="14">
        <f t="shared" si="195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s="10" t="s">
        <v>8313</v>
      </c>
      <c r="P3128">
        <f t="shared" si="192"/>
        <v>4</v>
      </c>
      <c r="Q3128">
        <f t="shared" si="193"/>
        <v>61.18</v>
      </c>
      <c r="R3128" s="14">
        <f t="shared" si="194"/>
        <v>38774.01807870371</v>
      </c>
      <c r="S3128" s="14">
        <f t="shared" si="195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s="10" t="s">
        <v>8313</v>
      </c>
      <c r="P3129">
        <f t="shared" si="192"/>
        <v>0</v>
      </c>
      <c r="Q3129">
        <f t="shared" si="193"/>
        <v>0</v>
      </c>
      <c r="R3129" s="14">
        <f t="shared" si="194"/>
        <v>38381.856817129628</v>
      </c>
      <c r="S3129" s="14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s="10" t="s">
        <v>8274</v>
      </c>
      <c r="P3130">
        <f t="shared" si="192"/>
        <v>109</v>
      </c>
      <c r="Q3130">
        <f t="shared" si="193"/>
        <v>139.24</v>
      </c>
      <c r="R3130" s="14">
        <f t="shared" si="194"/>
        <v>39127.825706018513</v>
      </c>
      <c r="S3130" s="14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s="10" t="s">
        <v>8274</v>
      </c>
      <c r="P3131">
        <f t="shared" si="192"/>
        <v>1</v>
      </c>
      <c r="Q3131">
        <f t="shared" si="193"/>
        <v>10</v>
      </c>
      <c r="R3131" s="14">
        <f t="shared" si="194"/>
        <v>39150.842812499999</v>
      </c>
      <c r="S3131" s="14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s="10" t="s">
        <v>8274</v>
      </c>
      <c r="P3132">
        <f t="shared" si="192"/>
        <v>4</v>
      </c>
      <c r="Q3132">
        <f t="shared" si="193"/>
        <v>93.75</v>
      </c>
      <c r="R3132" s="14">
        <f t="shared" si="194"/>
        <v>39155.640231481477</v>
      </c>
      <c r="S3132" s="14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s="10" t="s">
        <v>8274</v>
      </c>
      <c r="P3133">
        <f t="shared" si="192"/>
        <v>16</v>
      </c>
      <c r="Q3133">
        <f t="shared" si="193"/>
        <v>53.75</v>
      </c>
      <c r="R3133" s="14">
        <f t="shared" si="194"/>
        <v>39150.579224537039</v>
      </c>
      <c r="S3133" s="14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s="10" t="s">
        <v>8274</v>
      </c>
      <c r="P3134">
        <f t="shared" si="192"/>
        <v>0</v>
      </c>
      <c r="Q3134">
        <f t="shared" si="193"/>
        <v>10</v>
      </c>
      <c r="R3134" s="14">
        <f t="shared" si="194"/>
        <v>39133.350231481483</v>
      </c>
      <c r="S3134" s="14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s="10" t="s">
        <v>8274</v>
      </c>
      <c r="P3135">
        <f t="shared" si="192"/>
        <v>108</v>
      </c>
      <c r="Q3135">
        <f t="shared" si="193"/>
        <v>33.75</v>
      </c>
      <c r="R3135" s="14">
        <f t="shared" si="194"/>
        <v>39135.565208333333</v>
      </c>
      <c r="S3135" s="14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s="10" t="s">
        <v>8274</v>
      </c>
      <c r="P3136">
        <f t="shared" si="192"/>
        <v>23</v>
      </c>
      <c r="Q3136">
        <f t="shared" si="193"/>
        <v>18.75</v>
      </c>
      <c r="R3136" s="14">
        <f t="shared" si="194"/>
        <v>39147.720127314817</v>
      </c>
      <c r="S3136" s="14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s="10" t="s">
        <v>8274</v>
      </c>
      <c r="P3137">
        <f t="shared" si="192"/>
        <v>21</v>
      </c>
      <c r="Q3137">
        <f t="shared" si="193"/>
        <v>23.14</v>
      </c>
      <c r="R3137" s="14">
        <f t="shared" si="194"/>
        <v>39154.151863425926</v>
      </c>
      <c r="S3137" s="14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s="10" t="s">
        <v>8274</v>
      </c>
      <c r="P3138">
        <f t="shared" si="192"/>
        <v>128</v>
      </c>
      <c r="Q3138">
        <f t="shared" si="193"/>
        <v>29.05</v>
      </c>
      <c r="R3138" s="14">
        <f t="shared" si="194"/>
        <v>39136.462430555555</v>
      </c>
      <c r="S3138" s="14">
        <f t="shared" si="195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s="10" t="s">
        <v>8274</v>
      </c>
      <c r="P3139">
        <f t="shared" ref="P3139:P3202" si="196">ROUND(E3139/D3139 *100, 0)</f>
        <v>3</v>
      </c>
      <c r="Q3139">
        <f t="shared" ref="Q3139:Q3202" si="197">IFERROR(ROUND(E3139/L3139, 2), 0)</f>
        <v>50</v>
      </c>
      <c r="R3139" s="14">
        <f t="shared" ref="R3139:R3202" si="198">(((J3139/60)/60)/24) + DATE(1960,1, 1)</f>
        <v>39154.885057870371</v>
      </c>
      <c r="S3139" s="14">
        <f t="shared" ref="S3139:S3202" si="199">(((I3139/60)/60)/24) + DATE(1970, 1, 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s="10" t="s">
        <v>8274</v>
      </c>
      <c r="P3140">
        <f t="shared" si="196"/>
        <v>0</v>
      </c>
      <c r="Q3140">
        <f t="shared" si="197"/>
        <v>0</v>
      </c>
      <c r="R3140" s="14">
        <f t="shared" si="198"/>
        <v>39156.645914351851</v>
      </c>
      <c r="S3140" s="14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s="10" t="s">
        <v>8274</v>
      </c>
      <c r="P3141">
        <f t="shared" si="196"/>
        <v>5</v>
      </c>
      <c r="Q3141">
        <f t="shared" si="197"/>
        <v>450</v>
      </c>
      <c r="R3141" s="14">
        <f t="shared" si="198"/>
        <v>39132.270370370374</v>
      </c>
      <c r="S3141" s="14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s="10" t="s">
        <v>8274</v>
      </c>
      <c r="P3142">
        <f t="shared" si="196"/>
        <v>1</v>
      </c>
      <c r="Q3142">
        <f t="shared" si="197"/>
        <v>24</v>
      </c>
      <c r="R3142" s="14">
        <f t="shared" si="198"/>
        <v>39149.718784722223</v>
      </c>
      <c r="S3142" s="14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s="10" t="s">
        <v>8274</v>
      </c>
      <c r="P3143">
        <f t="shared" si="196"/>
        <v>52</v>
      </c>
      <c r="Q3143">
        <f t="shared" si="197"/>
        <v>32.25</v>
      </c>
      <c r="R3143" s="14">
        <f t="shared" si="198"/>
        <v>39147.753333333334</v>
      </c>
      <c r="S3143" s="14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s="10" t="s">
        <v>8274</v>
      </c>
      <c r="P3144">
        <f t="shared" si="196"/>
        <v>2</v>
      </c>
      <c r="Q3144">
        <f t="shared" si="197"/>
        <v>15</v>
      </c>
      <c r="R3144" s="14">
        <f t="shared" si="198"/>
        <v>39130.513182870374</v>
      </c>
      <c r="S3144" s="14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s="10" t="s">
        <v>8274</v>
      </c>
      <c r="P3145">
        <f t="shared" si="196"/>
        <v>0</v>
      </c>
      <c r="Q3145">
        <f t="shared" si="197"/>
        <v>0</v>
      </c>
      <c r="R3145" s="14">
        <f t="shared" si="198"/>
        <v>39155.358287037037</v>
      </c>
      <c r="S3145" s="14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s="10" t="s">
        <v>8274</v>
      </c>
      <c r="P3146">
        <f t="shared" si="196"/>
        <v>75</v>
      </c>
      <c r="Q3146">
        <f t="shared" si="197"/>
        <v>251.33</v>
      </c>
      <c r="R3146" s="14">
        <f t="shared" si="198"/>
        <v>39143.538275462968</v>
      </c>
      <c r="S3146" s="14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s="10" t="s">
        <v>8274</v>
      </c>
      <c r="P3147">
        <f t="shared" si="196"/>
        <v>0</v>
      </c>
      <c r="Q3147">
        <f t="shared" si="197"/>
        <v>0</v>
      </c>
      <c r="R3147" s="14">
        <f t="shared" si="198"/>
        <v>39109.040902777779</v>
      </c>
      <c r="S3147" s="14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s="10" t="s">
        <v>8274</v>
      </c>
      <c r="P3148">
        <f t="shared" si="196"/>
        <v>11</v>
      </c>
      <c r="Q3148">
        <f t="shared" si="197"/>
        <v>437.5</v>
      </c>
      <c r="R3148" s="14">
        <f t="shared" si="198"/>
        <v>39143.682476851856</v>
      </c>
      <c r="S3148" s="14">
        <f t="shared" si="19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s="10" t="s">
        <v>8274</v>
      </c>
      <c r="P3149">
        <f t="shared" si="196"/>
        <v>118</v>
      </c>
      <c r="Q3149">
        <f t="shared" si="197"/>
        <v>110.35</v>
      </c>
      <c r="R3149" s="14">
        <f t="shared" si="198"/>
        <v>38256.969386574077</v>
      </c>
      <c r="S3149" s="14">
        <f t="shared" si="19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s="10" t="s">
        <v>8274</v>
      </c>
      <c r="P3150">
        <f t="shared" si="196"/>
        <v>131</v>
      </c>
      <c r="Q3150">
        <f t="shared" si="197"/>
        <v>41.42</v>
      </c>
      <c r="R3150" s="14">
        <f t="shared" si="198"/>
        <v>38238.665324074071</v>
      </c>
      <c r="S3150" s="14">
        <f t="shared" si="19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s="10" t="s">
        <v>8274</v>
      </c>
      <c r="P3151">
        <f t="shared" si="196"/>
        <v>104</v>
      </c>
      <c r="Q3151">
        <f t="shared" si="197"/>
        <v>52</v>
      </c>
      <c r="R3151" s="14">
        <f t="shared" si="198"/>
        <v>37573.017361111109</v>
      </c>
      <c r="S3151" s="14">
        <f t="shared" si="19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s="10" t="s">
        <v>8274</v>
      </c>
      <c r="P3152">
        <f t="shared" si="196"/>
        <v>101</v>
      </c>
      <c r="Q3152">
        <f t="shared" si="197"/>
        <v>33.99</v>
      </c>
      <c r="R3152" s="14">
        <f t="shared" si="198"/>
        <v>36825.263923611114</v>
      </c>
      <c r="S3152" s="14">
        <f t="shared" si="19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s="10" t="s">
        <v>8274</v>
      </c>
      <c r="P3153">
        <f t="shared" si="196"/>
        <v>100</v>
      </c>
      <c r="Q3153">
        <f t="shared" si="197"/>
        <v>103.35</v>
      </c>
      <c r="R3153" s="14">
        <f t="shared" si="198"/>
        <v>38209.83997685185</v>
      </c>
      <c r="S3153" s="14">
        <f t="shared" si="19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s="10" t="s">
        <v>8274</v>
      </c>
      <c r="P3154">
        <f t="shared" si="196"/>
        <v>106</v>
      </c>
      <c r="Q3154">
        <f t="shared" si="197"/>
        <v>34.79</v>
      </c>
      <c r="R3154" s="14">
        <f t="shared" si="198"/>
        <v>37897.867673611108</v>
      </c>
      <c r="S3154" s="14">
        <f t="shared" si="19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s="10" t="s">
        <v>8274</v>
      </c>
      <c r="P3155">
        <f t="shared" si="196"/>
        <v>336</v>
      </c>
      <c r="Q3155">
        <f t="shared" si="197"/>
        <v>41.77</v>
      </c>
      <c r="R3155" s="14">
        <f t="shared" si="198"/>
        <v>36980.154363425929</v>
      </c>
      <c r="S3155" s="14">
        <f t="shared" si="19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s="10" t="s">
        <v>8274</v>
      </c>
      <c r="P3156">
        <f t="shared" si="196"/>
        <v>113</v>
      </c>
      <c r="Q3156">
        <f t="shared" si="197"/>
        <v>64.27</v>
      </c>
      <c r="R3156" s="14">
        <f t="shared" si="198"/>
        <v>37317.875671296293</v>
      </c>
      <c r="S3156" s="14">
        <f t="shared" si="19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s="10" t="s">
        <v>8274</v>
      </c>
      <c r="P3157">
        <f t="shared" si="196"/>
        <v>189</v>
      </c>
      <c r="Q3157">
        <f t="shared" si="197"/>
        <v>31.21</v>
      </c>
      <c r="R3157" s="14">
        <f t="shared" si="198"/>
        <v>37580.499131944445</v>
      </c>
      <c r="S3157" s="14">
        <f t="shared" si="19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s="10" t="s">
        <v>8274</v>
      </c>
      <c r="P3158">
        <f t="shared" si="196"/>
        <v>102</v>
      </c>
      <c r="Q3158">
        <f t="shared" si="197"/>
        <v>62.92</v>
      </c>
      <c r="R3158" s="14">
        <f t="shared" si="198"/>
        <v>37373.953055555554</v>
      </c>
      <c r="S3158" s="14">
        <f t="shared" si="19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s="10" t="s">
        <v>8274</v>
      </c>
      <c r="P3159">
        <f t="shared" si="196"/>
        <v>101</v>
      </c>
      <c r="Q3159">
        <f t="shared" si="197"/>
        <v>98.54</v>
      </c>
      <c r="R3159" s="14">
        <f t="shared" si="198"/>
        <v>38176.788252314815</v>
      </c>
      <c r="S3159" s="14">
        <f t="shared" si="19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s="10" t="s">
        <v>8274</v>
      </c>
      <c r="P3160">
        <f t="shared" si="196"/>
        <v>114</v>
      </c>
      <c r="Q3160">
        <f t="shared" si="197"/>
        <v>82.61</v>
      </c>
      <c r="R3160" s="14">
        <f t="shared" si="198"/>
        <v>37794.839722222219</v>
      </c>
      <c r="S3160" s="14">
        <f t="shared" si="19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s="10" t="s">
        <v>8274</v>
      </c>
      <c r="P3161">
        <f t="shared" si="196"/>
        <v>133</v>
      </c>
      <c r="Q3161">
        <f t="shared" si="197"/>
        <v>38.5</v>
      </c>
      <c r="R3161" s="14">
        <f t="shared" si="198"/>
        <v>37231.066678240742</v>
      </c>
      <c r="S3161" s="14">
        <f t="shared" si="19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s="10" t="s">
        <v>8274</v>
      </c>
      <c r="P3162">
        <f t="shared" si="196"/>
        <v>102</v>
      </c>
      <c r="Q3162">
        <f t="shared" si="197"/>
        <v>80.16</v>
      </c>
      <c r="R3162" s="14">
        <f t="shared" si="198"/>
        <v>38188.26489583333</v>
      </c>
      <c r="S3162" s="14">
        <f t="shared" si="19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s="10" t="s">
        <v>8274</v>
      </c>
      <c r="P3163">
        <f t="shared" si="196"/>
        <v>105</v>
      </c>
      <c r="Q3163">
        <f t="shared" si="197"/>
        <v>28.41</v>
      </c>
      <c r="R3163" s="14">
        <f t="shared" si="198"/>
        <v>38244.536134259259</v>
      </c>
      <c r="S3163" s="14">
        <f t="shared" si="19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s="10" t="s">
        <v>8274</v>
      </c>
      <c r="P3164">
        <f t="shared" si="196"/>
        <v>127</v>
      </c>
      <c r="Q3164">
        <f t="shared" si="197"/>
        <v>80.73</v>
      </c>
      <c r="R3164" s="14">
        <f t="shared" si="198"/>
        <v>38146.685902777775</v>
      </c>
      <c r="S3164" s="14">
        <f t="shared" si="19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s="10" t="s">
        <v>8274</v>
      </c>
      <c r="P3165">
        <f t="shared" si="196"/>
        <v>111</v>
      </c>
      <c r="Q3165">
        <f t="shared" si="197"/>
        <v>200.69</v>
      </c>
      <c r="R3165" s="14">
        <f t="shared" si="198"/>
        <v>38122.753761574073</v>
      </c>
      <c r="S3165" s="14">
        <f t="shared" si="19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s="10" t="s">
        <v>8274</v>
      </c>
      <c r="P3166">
        <f t="shared" si="196"/>
        <v>107</v>
      </c>
      <c r="Q3166">
        <f t="shared" si="197"/>
        <v>37.590000000000003</v>
      </c>
      <c r="R3166" s="14">
        <f t="shared" si="198"/>
        <v>38113.80572916667</v>
      </c>
      <c r="S3166" s="14">
        <f t="shared" si="19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s="10" t="s">
        <v>8274</v>
      </c>
      <c r="P3167">
        <f t="shared" si="196"/>
        <v>163</v>
      </c>
      <c r="Q3167">
        <f t="shared" si="197"/>
        <v>58.1</v>
      </c>
      <c r="R3167" s="14">
        <f t="shared" si="198"/>
        <v>36991.159259259257</v>
      </c>
      <c r="S3167" s="14">
        <f t="shared" si="19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s="10" t="s">
        <v>8274</v>
      </c>
      <c r="P3168">
        <f t="shared" si="196"/>
        <v>160</v>
      </c>
      <c r="Q3168">
        <f t="shared" si="197"/>
        <v>60.3</v>
      </c>
      <c r="R3168" s="14">
        <f t="shared" si="198"/>
        <v>38287.69158564815</v>
      </c>
      <c r="S3168" s="14">
        <f t="shared" si="19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s="10" t="s">
        <v>8274</v>
      </c>
      <c r="P3169">
        <f t="shared" si="196"/>
        <v>116</v>
      </c>
      <c r="Q3169">
        <f t="shared" si="197"/>
        <v>63.36</v>
      </c>
      <c r="R3169" s="14">
        <f t="shared" si="198"/>
        <v>38186.175706018519</v>
      </c>
      <c r="S3169" s="14">
        <f t="shared" si="19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s="10" t="s">
        <v>8274</v>
      </c>
      <c r="P3170">
        <f t="shared" si="196"/>
        <v>124</v>
      </c>
      <c r="Q3170">
        <f t="shared" si="197"/>
        <v>50.9</v>
      </c>
      <c r="R3170" s="14">
        <f t="shared" si="198"/>
        <v>38119.105937500004</v>
      </c>
      <c r="S3170" s="14">
        <f t="shared" si="19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s="10" t="s">
        <v>8274</v>
      </c>
      <c r="P3171">
        <f t="shared" si="196"/>
        <v>103</v>
      </c>
      <c r="Q3171">
        <f t="shared" si="197"/>
        <v>100.5</v>
      </c>
      <c r="R3171" s="14">
        <f t="shared" si="198"/>
        <v>37938.737974537034</v>
      </c>
      <c r="S3171" s="14">
        <f t="shared" si="19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s="10" t="s">
        <v>8274</v>
      </c>
      <c r="P3172">
        <f t="shared" si="196"/>
        <v>112</v>
      </c>
      <c r="Q3172">
        <f t="shared" si="197"/>
        <v>31.62</v>
      </c>
      <c r="R3172" s="14">
        <f t="shared" si="198"/>
        <v>38136.080370370371</v>
      </c>
      <c r="S3172" s="14">
        <f t="shared" si="19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s="10" t="s">
        <v>8274</v>
      </c>
      <c r="P3173">
        <f t="shared" si="196"/>
        <v>109</v>
      </c>
      <c r="Q3173">
        <f t="shared" si="197"/>
        <v>65.099999999999994</v>
      </c>
      <c r="R3173" s="14">
        <f t="shared" si="198"/>
        <v>38813.608310185184</v>
      </c>
      <c r="S3173" s="14">
        <f t="shared" si="19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s="10" t="s">
        <v>8274</v>
      </c>
      <c r="P3174">
        <f t="shared" si="196"/>
        <v>115</v>
      </c>
      <c r="Q3174">
        <f t="shared" si="197"/>
        <v>79.31</v>
      </c>
      <c r="R3174" s="14">
        <f t="shared" si="198"/>
        <v>37270.729953703703</v>
      </c>
      <c r="S3174" s="14">
        <f t="shared" si="19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s="10" t="s">
        <v>8274</v>
      </c>
      <c r="P3175">
        <f t="shared" si="196"/>
        <v>103</v>
      </c>
      <c r="Q3175">
        <f t="shared" si="197"/>
        <v>139.19</v>
      </c>
      <c r="R3175" s="14">
        <f t="shared" si="198"/>
        <v>38225.878379629627</v>
      </c>
      <c r="S3175" s="14">
        <f t="shared" si="19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s="10" t="s">
        <v>8274</v>
      </c>
      <c r="P3176">
        <f t="shared" si="196"/>
        <v>101</v>
      </c>
      <c r="Q3176">
        <f t="shared" si="197"/>
        <v>131.91</v>
      </c>
      <c r="R3176" s="14">
        <f t="shared" si="198"/>
        <v>38209.864675925928</v>
      </c>
      <c r="S3176" s="14">
        <f t="shared" si="19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s="10" t="s">
        <v>8274</v>
      </c>
      <c r="P3177">
        <f t="shared" si="196"/>
        <v>110</v>
      </c>
      <c r="Q3177">
        <f t="shared" si="197"/>
        <v>91.3</v>
      </c>
      <c r="R3177" s="14">
        <f t="shared" si="198"/>
        <v>36878.886886574073</v>
      </c>
      <c r="S3177" s="14">
        <f t="shared" si="19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s="10" t="s">
        <v>8274</v>
      </c>
      <c r="P3178">
        <f t="shared" si="196"/>
        <v>115</v>
      </c>
      <c r="Q3178">
        <f t="shared" si="197"/>
        <v>39.67</v>
      </c>
      <c r="R3178" s="14">
        <f t="shared" si="198"/>
        <v>37824.930914351848</v>
      </c>
      <c r="S3178" s="14">
        <f t="shared" si="19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s="10" t="s">
        <v>8274</v>
      </c>
      <c r="P3179">
        <f t="shared" si="196"/>
        <v>117</v>
      </c>
      <c r="Q3179">
        <f t="shared" si="197"/>
        <v>57.55</v>
      </c>
      <c r="R3179" s="14">
        <f t="shared" si="198"/>
        <v>38128.666770833333</v>
      </c>
      <c r="S3179" s="14">
        <f t="shared" si="19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s="10" t="s">
        <v>8274</v>
      </c>
      <c r="P3180">
        <f t="shared" si="196"/>
        <v>172</v>
      </c>
      <c r="Q3180">
        <f t="shared" si="197"/>
        <v>33.03</v>
      </c>
      <c r="R3180" s="14">
        <f t="shared" si="198"/>
        <v>38153.605034722219</v>
      </c>
      <c r="S3180" s="14">
        <f t="shared" si="19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s="10" t="s">
        <v>8274</v>
      </c>
      <c r="P3181">
        <f t="shared" si="196"/>
        <v>114</v>
      </c>
      <c r="Q3181">
        <f t="shared" si="197"/>
        <v>77.34</v>
      </c>
      <c r="R3181" s="14">
        <f t="shared" si="198"/>
        <v>37722.702210648145</v>
      </c>
      <c r="S3181" s="14">
        <f t="shared" si="19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s="10" t="s">
        <v>8274</v>
      </c>
      <c r="P3182">
        <f t="shared" si="196"/>
        <v>120</v>
      </c>
      <c r="Q3182">
        <f t="shared" si="197"/>
        <v>31.93</v>
      </c>
      <c r="R3182" s="14">
        <f t="shared" si="198"/>
        <v>38127.412604166668</v>
      </c>
      <c r="S3182" s="14">
        <f t="shared" si="19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s="10" t="s">
        <v>8274</v>
      </c>
      <c r="P3183">
        <f t="shared" si="196"/>
        <v>109</v>
      </c>
      <c r="Q3183">
        <f t="shared" si="197"/>
        <v>36.33</v>
      </c>
      <c r="R3183" s="14">
        <f t="shared" si="198"/>
        <v>38126.310034722221</v>
      </c>
      <c r="S3183" s="14">
        <f t="shared" si="19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s="10" t="s">
        <v>8274</v>
      </c>
      <c r="P3184">
        <f t="shared" si="196"/>
        <v>101</v>
      </c>
      <c r="Q3184">
        <f t="shared" si="197"/>
        <v>46.77</v>
      </c>
      <c r="R3184" s="14">
        <f t="shared" si="198"/>
        <v>37230.949317129627</v>
      </c>
      <c r="S3184" s="14">
        <f t="shared" si="19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s="10" t="s">
        <v>8274</v>
      </c>
      <c r="P3185">
        <f t="shared" si="196"/>
        <v>109</v>
      </c>
      <c r="Q3185">
        <f t="shared" si="197"/>
        <v>40.07</v>
      </c>
      <c r="R3185" s="14">
        <f t="shared" si="198"/>
        <v>37838.79478009259</v>
      </c>
      <c r="S3185" s="14">
        <f t="shared" si="19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s="10" t="s">
        <v>8274</v>
      </c>
      <c r="P3186">
        <f t="shared" si="196"/>
        <v>107</v>
      </c>
      <c r="Q3186">
        <f t="shared" si="197"/>
        <v>100.22</v>
      </c>
      <c r="R3186" s="14">
        <f t="shared" si="198"/>
        <v>38138.993414351848</v>
      </c>
      <c r="S3186" s="14">
        <f t="shared" si="19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s="10" t="s">
        <v>8274</v>
      </c>
      <c r="P3187">
        <f t="shared" si="196"/>
        <v>100</v>
      </c>
      <c r="Q3187">
        <f t="shared" si="197"/>
        <v>41.67</v>
      </c>
      <c r="R3187" s="14">
        <f t="shared" si="198"/>
        <v>38176.977326388893</v>
      </c>
      <c r="S3187" s="14">
        <f t="shared" si="19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s="10" t="s">
        <v>8274</v>
      </c>
      <c r="P3188">
        <f t="shared" si="196"/>
        <v>102</v>
      </c>
      <c r="Q3188">
        <f t="shared" si="197"/>
        <v>46.71</v>
      </c>
      <c r="R3188" s="14">
        <f t="shared" si="198"/>
        <v>38215.924050925925</v>
      </c>
      <c r="S3188" s="14">
        <f t="shared" si="19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s="10" t="s">
        <v>8274</v>
      </c>
      <c r="P3189">
        <f t="shared" si="196"/>
        <v>116</v>
      </c>
      <c r="Q3189">
        <f t="shared" si="197"/>
        <v>71.489999999999995</v>
      </c>
      <c r="R3189" s="14">
        <f t="shared" si="198"/>
        <v>38182.666354166664</v>
      </c>
      <c r="S3189" s="14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s="10" t="s">
        <v>8315</v>
      </c>
      <c r="P3190">
        <f t="shared" si="196"/>
        <v>65</v>
      </c>
      <c r="Q3190">
        <f t="shared" si="197"/>
        <v>14.44</v>
      </c>
      <c r="R3190" s="14">
        <f t="shared" si="198"/>
        <v>38491.415532407409</v>
      </c>
      <c r="S3190" s="14">
        <f t="shared" si="199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s="10" t="s">
        <v>8315</v>
      </c>
      <c r="P3191">
        <f t="shared" si="196"/>
        <v>12</v>
      </c>
      <c r="Q3191">
        <f t="shared" si="197"/>
        <v>356.84</v>
      </c>
      <c r="R3191" s="14">
        <f t="shared" si="198"/>
        <v>38465.346435185187</v>
      </c>
      <c r="S3191" s="14">
        <f t="shared" si="199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s="10" t="s">
        <v>8315</v>
      </c>
      <c r="P3192">
        <f t="shared" si="196"/>
        <v>0</v>
      </c>
      <c r="Q3192">
        <f t="shared" si="197"/>
        <v>0</v>
      </c>
      <c r="R3192" s="14">
        <f t="shared" si="198"/>
        <v>39030.151331018518</v>
      </c>
      <c r="S3192" s="14">
        <f t="shared" si="199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s="10" t="s">
        <v>8315</v>
      </c>
      <c r="P3193">
        <f t="shared" si="196"/>
        <v>4</v>
      </c>
      <c r="Q3193">
        <f t="shared" si="197"/>
        <v>37.75</v>
      </c>
      <c r="R3193" s="14">
        <f t="shared" si="198"/>
        <v>38885.755428240736</v>
      </c>
      <c r="S3193" s="14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s="10" t="s">
        <v>8315</v>
      </c>
      <c r="P3194">
        <f t="shared" si="196"/>
        <v>1</v>
      </c>
      <c r="Q3194">
        <f t="shared" si="197"/>
        <v>12.75</v>
      </c>
      <c r="R3194" s="14">
        <f t="shared" si="198"/>
        <v>38365.94049768518</v>
      </c>
      <c r="S3194" s="14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s="10" t="s">
        <v>8315</v>
      </c>
      <c r="P3195">
        <f t="shared" si="196"/>
        <v>12</v>
      </c>
      <c r="Q3195">
        <f t="shared" si="197"/>
        <v>24.46</v>
      </c>
      <c r="R3195" s="14">
        <f t="shared" si="198"/>
        <v>38357.968240740738</v>
      </c>
      <c r="S3195" s="14">
        <f t="shared" si="199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s="10" t="s">
        <v>8315</v>
      </c>
      <c r="P3196">
        <f t="shared" si="196"/>
        <v>0</v>
      </c>
      <c r="Q3196">
        <f t="shared" si="197"/>
        <v>0</v>
      </c>
      <c r="R3196" s="14">
        <f t="shared" si="198"/>
        <v>38529.062476851846</v>
      </c>
      <c r="S3196" s="14">
        <f t="shared" si="199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s="10" t="s">
        <v>8315</v>
      </c>
      <c r="P3197">
        <f t="shared" si="196"/>
        <v>59</v>
      </c>
      <c r="Q3197">
        <f t="shared" si="197"/>
        <v>53.08</v>
      </c>
      <c r="R3197" s="14">
        <f t="shared" si="198"/>
        <v>38364.594236111108</v>
      </c>
      <c r="S3197" s="14">
        <f t="shared" si="199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s="10" t="s">
        <v>8315</v>
      </c>
      <c r="P3198">
        <f t="shared" si="196"/>
        <v>0</v>
      </c>
      <c r="Q3198">
        <f t="shared" si="197"/>
        <v>300</v>
      </c>
      <c r="R3198" s="14">
        <f t="shared" si="198"/>
        <v>38504.598090277781</v>
      </c>
      <c r="S3198" s="14">
        <f t="shared" si="199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s="10" t="s">
        <v>8315</v>
      </c>
      <c r="P3199">
        <f t="shared" si="196"/>
        <v>11</v>
      </c>
      <c r="Q3199">
        <f t="shared" si="197"/>
        <v>286.25</v>
      </c>
      <c r="R3199" s="14">
        <f t="shared" si="198"/>
        <v>38356.493263888886</v>
      </c>
      <c r="S3199" s="14">
        <f t="shared" si="199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s="10" t="s">
        <v>8315</v>
      </c>
      <c r="P3200">
        <f t="shared" si="196"/>
        <v>0</v>
      </c>
      <c r="Q3200">
        <f t="shared" si="197"/>
        <v>36.67</v>
      </c>
      <c r="R3200" s="14">
        <f t="shared" si="198"/>
        <v>38360.424502314811</v>
      </c>
      <c r="S3200" s="14">
        <f t="shared" si="199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s="10" t="s">
        <v>8315</v>
      </c>
      <c r="P3201">
        <f t="shared" si="196"/>
        <v>52</v>
      </c>
      <c r="Q3201">
        <f t="shared" si="197"/>
        <v>49.21</v>
      </c>
      <c r="R3201" s="14">
        <f t="shared" si="198"/>
        <v>38205.761782407404</v>
      </c>
      <c r="S3201" s="14">
        <f t="shared" si="199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s="10" t="s">
        <v>8315</v>
      </c>
      <c r="P3202">
        <f t="shared" si="196"/>
        <v>0</v>
      </c>
      <c r="Q3202">
        <f t="shared" si="197"/>
        <v>1</v>
      </c>
      <c r="R3202" s="14">
        <f t="shared" si="198"/>
        <v>38807.320613425924</v>
      </c>
      <c r="S3202" s="14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s="10" t="s">
        <v>8315</v>
      </c>
      <c r="P3203">
        <f t="shared" ref="P3203:P3266" si="200">ROUND(E3203/D3203 *100, 0)</f>
        <v>1</v>
      </c>
      <c r="Q3203">
        <f t="shared" ref="Q3203:Q3266" si="201">IFERROR(ROUND(E3203/L3203, 2), 0)</f>
        <v>12.5</v>
      </c>
      <c r="R3203" s="14">
        <f t="shared" ref="R3203:R3266" si="202">(((J3203/60)/60)/24) + DATE(1960,1, 1)</f>
        <v>38208.767094907409</v>
      </c>
      <c r="S3203" s="14">
        <f t="shared" ref="S3203:S3266" si="203">(((I3203/60)/60)/24) + DATE(1970, 1, 1)</f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s="10" t="s">
        <v>8315</v>
      </c>
      <c r="P3204">
        <f t="shared" si="200"/>
        <v>55</v>
      </c>
      <c r="Q3204">
        <f t="shared" si="201"/>
        <v>109.04</v>
      </c>
      <c r="R3204" s="14">
        <f t="shared" si="202"/>
        <v>38640.853541666671</v>
      </c>
      <c r="S3204" s="14">
        <f t="shared" si="203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s="10" t="s">
        <v>8315</v>
      </c>
      <c r="P3205">
        <f t="shared" si="200"/>
        <v>25</v>
      </c>
      <c r="Q3205">
        <f t="shared" si="201"/>
        <v>41.67</v>
      </c>
      <c r="R3205" s="14">
        <f t="shared" si="202"/>
        <v>38589.988680555558</v>
      </c>
      <c r="S3205" s="14">
        <f t="shared" si="203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s="10" t="s">
        <v>8315</v>
      </c>
      <c r="P3206">
        <f t="shared" si="200"/>
        <v>0</v>
      </c>
      <c r="Q3206">
        <f t="shared" si="201"/>
        <v>0</v>
      </c>
      <c r="R3206" s="14">
        <f t="shared" si="202"/>
        <v>38519.686099537037</v>
      </c>
      <c r="S3206" s="14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s="10" t="s">
        <v>8315</v>
      </c>
      <c r="P3207">
        <f t="shared" si="200"/>
        <v>3</v>
      </c>
      <c r="Q3207">
        <f t="shared" si="201"/>
        <v>22.75</v>
      </c>
      <c r="R3207" s="14">
        <f t="shared" si="202"/>
        <v>38442.374675925923</v>
      </c>
      <c r="S3207" s="14">
        <f t="shared" si="203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s="10" t="s">
        <v>8315</v>
      </c>
      <c r="P3208">
        <f t="shared" si="200"/>
        <v>0</v>
      </c>
      <c r="Q3208">
        <f t="shared" si="201"/>
        <v>0</v>
      </c>
      <c r="R3208" s="14">
        <f t="shared" si="202"/>
        <v>38583.276053240741</v>
      </c>
      <c r="S3208" s="14">
        <f t="shared" si="203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s="10" t="s">
        <v>8315</v>
      </c>
      <c r="P3209">
        <f t="shared" si="200"/>
        <v>46</v>
      </c>
      <c r="Q3209">
        <f t="shared" si="201"/>
        <v>70.83</v>
      </c>
      <c r="R3209" s="14">
        <f t="shared" si="202"/>
        <v>38404.277858796297</v>
      </c>
      <c r="S3209" s="14">
        <f t="shared" si="203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s="10" t="s">
        <v>8274</v>
      </c>
      <c r="P3210">
        <f t="shared" si="200"/>
        <v>104</v>
      </c>
      <c r="Q3210">
        <f t="shared" si="201"/>
        <v>63.11</v>
      </c>
      <c r="R3210" s="14">
        <f t="shared" si="202"/>
        <v>38174.605057870373</v>
      </c>
      <c r="S3210" s="14">
        <f t="shared" si="203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s="10" t="s">
        <v>8274</v>
      </c>
      <c r="P3211">
        <f t="shared" si="200"/>
        <v>119</v>
      </c>
      <c r="Q3211">
        <f t="shared" si="201"/>
        <v>50.16</v>
      </c>
      <c r="R3211" s="14">
        <f t="shared" si="202"/>
        <v>38125.637245370373</v>
      </c>
      <c r="S3211" s="14">
        <f t="shared" si="203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s="10" t="s">
        <v>8274</v>
      </c>
      <c r="P3212">
        <f t="shared" si="200"/>
        <v>126</v>
      </c>
      <c r="Q3212">
        <f t="shared" si="201"/>
        <v>62.88</v>
      </c>
      <c r="R3212" s="14">
        <f t="shared" si="202"/>
        <v>37360.936562499999</v>
      </c>
      <c r="S3212" s="14">
        <f t="shared" si="203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s="10" t="s">
        <v>8274</v>
      </c>
      <c r="P3213">
        <f t="shared" si="200"/>
        <v>120</v>
      </c>
      <c r="Q3213">
        <f t="shared" si="201"/>
        <v>85.53</v>
      </c>
      <c r="R3213" s="14">
        <f t="shared" si="202"/>
        <v>38181.586574074077</v>
      </c>
      <c r="S3213" s="14">
        <f t="shared" si="203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s="10" t="s">
        <v>8274</v>
      </c>
      <c r="P3214">
        <f t="shared" si="200"/>
        <v>126</v>
      </c>
      <c r="Q3214">
        <f t="shared" si="201"/>
        <v>53.72</v>
      </c>
      <c r="R3214" s="14">
        <f t="shared" si="202"/>
        <v>38176.795729166668</v>
      </c>
      <c r="S3214" s="14">
        <f t="shared" si="203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s="10" t="s">
        <v>8274</v>
      </c>
      <c r="P3215">
        <f t="shared" si="200"/>
        <v>100</v>
      </c>
      <c r="Q3215">
        <f t="shared" si="201"/>
        <v>127.81</v>
      </c>
      <c r="R3215" s="14">
        <f t="shared" si="202"/>
        <v>38518.763414351852</v>
      </c>
      <c r="S3215" s="14">
        <f t="shared" si="203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s="10" t="s">
        <v>8274</v>
      </c>
      <c r="P3216">
        <f t="shared" si="200"/>
        <v>102</v>
      </c>
      <c r="Q3216">
        <f t="shared" si="201"/>
        <v>106.57</v>
      </c>
      <c r="R3216" s="14">
        <f t="shared" si="202"/>
        <v>38684.792511574073</v>
      </c>
      <c r="S3216" s="14">
        <f t="shared" si="203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s="10" t="s">
        <v>8274</v>
      </c>
      <c r="P3217">
        <f t="shared" si="200"/>
        <v>100</v>
      </c>
      <c r="Q3217">
        <f t="shared" si="201"/>
        <v>262.11</v>
      </c>
      <c r="R3217" s="14">
        <f t="shared" si="202"/>
        <v>38566.665173611109</v>
      </c>
      <c r="S3217" s="14">
        <f t="shared" si="203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s="10" t="s">
        <v>8274</v>
      </c>
      <c r="P3218">
        <f t="shared" si="200"/>
        <v>100</v>
      </c>
      <c r="Q3218">
        <f t="shared" si="201"/>
        <v>57.17</v>
      </c>
      <c r="R3218" s="14">
        <f t="shared" si="202"/>
        <v>38512.462627314817</v>
      </c>
      <c r="S3218" s="14">
        <f t="shared" si="203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s="10" t="s">
        <v>8274</v>
      </c>
      <c r="P3219">
        <f t="shared" si="200"/>
        <v>116</v>
      </c>
      <c r="Q3219">
        <f t="shared" si="201"/>
        <v>50.2</v>
      </c>
      <c r="R3219" s="14">
        <f t="shared" si="202"/>
        <v>38995.546111111107</v>
      </c>
      <c r="S3219" s="14">
        <f t="shared" si="203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s="10" t="s">
        <v>8274</v>
      </c>
      <c r="P3220">
        <f t="shared" si="200"/>
        <v>102</v>
      </c>
      <c r="Q3220">
        <f t="shared" si="201"/>
        <v>66.59</v>
      </c>
      <c r="R3220" s="14">
        <f t="shared" si="202"/>
        <v>38318.002152777779</v>
      </c>
      <c r="S3220" s="14">
        <f t="shared" si="203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s="10" t="s">
        <v>8274</v>
      </c>
      <c r="P3221">
        <f t="shared" si="200"/>
        <v>100</v>
      </c>
      <c r="Q3221">
        <f t="shared" si="201"/>
        <v>168.25</v>
      </c>
      <c r="R3221" s="14">
        <f t="shared" si="202"/>
        <v>38397.983182870375</v>
      </c>
      <c r="S3221" s="14">
        <f t="shared" si="203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s="10" t="s">
        <v>8274</v>
      </c>
      <c r="P3222">
        <f t="shared" si="200"/>
        <v>101</v>
      </c>
      <c r="Q3222">
        <f t="shared" si="201"/>
        <v>256.37</v>
      </c>
      <c r="R3222" s="14">
        <f t="shared" si="202"/>
        <v>39119.833379629628</v>
      </c>
      <c r="S3222" s="14">
        <f t="shared" si="203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s="10" t="s">
        <v>8274</v>
      </c>
      <c r="P3223">
        <f t="shared" si="200"/>
        <v>103</v>
      </c>
      <c r="Q3223">
        <f t="shared" si="201"/>
        <v>36.61</v>
      </c>
      <c r="R3223" s="14">
        <f t="shared" si="202"/>
        <v>38502.696793981479</v>
      </c>
      <c r="S3223" s="14">
        <f t="shared" si="203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s="10" t="s">
        <v>8274</v>
      </c>
      <c r="P3224">
        <f t="shared" si="200"/>
        <v>125</v>
      </c>
      <c r="Q3224">
        <f t="shared" si="201"/>
        <v>37.14</v>
      </c>
      <c r="R3224" s="14">
        <f t="shared" si="202"/>
        <v>38617.582141203704</v>
      </c>
      <c r="S3224" s="14">
        <f t="shared" si="203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s="10" t="s">
        <v>8274</v>
      </c>
      <c r="P3225">
        <f t="shared" si="200"/>
        <v>110</v>
      </c>
      <c r="Q3225">
        <f t="shared" si="201"/>
        <v>45.88</v>
      </c>
      <c r="R3225" s="14">
        <f t="shared" si="202"/>
        <v>38553.835370370376</v>
      </c>
      <c r="S3225" s="14">
        <f t="shared" si="203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s="10" t="s">
        <v>8274</v>
      </c>
      <c r="P3226">
        <f t="shared" si="200"/>
        <v>102</v>
      </c>
      <c r="Q3226">
        <f t="shared" si="201"/>
        <v>141.71</v>
      </c>
      <c r="R3226" s="14">
        <f t="shared" si="202"/>
        <v>39044.850844907407</v>
      </c>
      <c r="S3226" s="14">
        <f t="shared" si="203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s="10" t="s">
        <v>8274</v>
      </c>
      <c r="P3227">
        <f t="shared" si="200"/>
        <v>102</v>
      </c>
      <c r="Q3227">
        <f t="shared" si="201"/>
        <v>52.49</v>
      </c>
      <c r="R3227" s="14">
        <f t="shared" si="202"/>
        <v>38850.559467592597</v>
      </c>
      <c r="S3227" s="14">
        <f t="shared" si="203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s="10" t="s">
        <v>8274</v>
      </c>
      <c r="P3228">
        <f t="shared" si="200"/>
        <v>104</v>
      </c>
      <c r="Q3228">
        <f t="shared" si="201"/>
        <v>59.52</v>
      </c>
      <c r="R3228" s="14">
        <f t="shared" si="202"/>
        <v>38624.583472222221</v>
      </c>
      <c r="S3228" s="14">
        <f t="shared" si="203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s="10" t="s">
        <v>8274</v>
      </c>
      <c r="P3229">
        <f t="shared" si="200"/>
        <v>125</v>
      </c>
      <c r="Q3229">
        <f t="shared" si="201"/>
        <v>50</v>
      </c>
      <c r="R3229" s="14">
        <f t="shared" si="202"/>
        <v>39069.882361111115</v>
      </c>
      <c r="S3229" s="14">
        <f t="shared" si="203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s="10" t="s">
        <v>8274</v>
      </c>
      <c r="P3230">
        <f t="shared" si="200"/>
        <v>102</v>
      </c>
      <c r="Q3230">
        <f t="shared" si="201"/>
        <v>193.62</v>
      </c>
      <c r="R3230" s="14">
        <f t="shared" si="202"/>
        <v>38670.70930555556</v>
      </c>
      <c r="S3230" s="14">
        <f t="shared" si="203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s="10" t="s">
        <v>8274</v>
      </c>
      <c r="P3231">
        <f t="shared" si="200"/>
        <v>108</v>
      </c>
      <c r="Q3231">
        <f t="shared" si="201"/>
        <v>106.8</v>
      </c>
      <c r="R3231" s="14">
        <f t="shared" si="202"/>
        <v>38280.291643518518</v>
      </c>
      <c r="S3231" s="14">
        <f t="shared" si="203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s="10" t="s">
        <v>8274</v>
      </c>
      <c r="P3232">
        <f t="shared" si="200"/>
        <v>110</v>
      </c>
      <c r="Q3232">
        <f t="shared" si="201"/>
        <v>77.22</v>
      </c>
      <c r="R3232" s="14">
        <f t="shared" si="202"/>
        <v>38245.168125000004</v>
      </c>
      <c r="S3232" s="14">
        <f t="shared" si="203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s="10" t="s">
        <v>8274</v>
      </c>
      <c r="P3233">
        <f t="shared" si="200"/>
        <v>161</v>
      </c>
      <c r="Q3233">
        <f t="shared" si="201"/>
        <v>57.5</v>
      </c>
      <c r="R3233" s="14">
        <f t="shared" si="202"/>
        <v>38793.943831018521</v>
      </c>
      <c r="S3233" s="14">
        <f t="shared" si="203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s="10" t="s">
        <v>8274</v>
      </c>
      <c r="P3234">
        <f t="shared" si="200"/>
        <v>131</v>
      </c>
      <c r="Q3234">
        <f t="shared" si="201"/>
        <v>50.46</v>
      </c>
      <c r="R3234" s="14">
        <f t="shared" si="202"/>
        <v>38810.81385416667</v>
      </c>
      <c r="S3234" s="14">
        <f t="shared" si="203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s="10" t="s">
        <v>8274</v>
      </c>
      <c r="P3235">
        <f t="shared" si="200"/>
        <v>119</v>
      </c>
      <c r="Q3235">
        <f t="shared" si="201"/>
        <v>97.38</v>
      </c>
      <c r="R3235" s="14">
        <f t="shared" si="202"/>
        <v>39113.805034722223</v>
      </c>
      <c r="S3235" s="14">
        <f t="shared" si="203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s="10" t="s">
        <v>8274</v>
      </c>
      <c r="P3236">
        <f t="shared" si="200"/>
        <v>100</v>
      </c>
      <c r="Q3236">
        <f t="shared" si="201"/>
        <v>34.92</v>
      </c>
      <c r="R3236" s="14">
        <f t="shared" si="202"/>
        <v>39081.789444444439</v>
      </c>
      <c r="S3236" s="14">
        <f t="shared" si="203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s="10" t="s">
        <v>8274</v>
      </c>
      <c r="P3237">
        <f t="shared" si="200"/>
        <v>103</v>
      </c>
      <c r="Q3237">
        <f t="shared" si="201"/>
        <v>85.53</v>
      </c>
      <c r="R3237" s="14">
        <f t="shared" si="202"/>
        <v>38869.347812499997</v>
      </c>
      <c r="S3237" s="14">
        <f t="shared" si="203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s="10" t="s">
        <v>8274</v>
      </c>
      <c r="P3238">
        <f t="shared" si="200"/>
        <v>101</v>
      </c>
      <c r="Q3238">
        <f t="shared" si="201"/>
        <v>182.91</v>
      </c>
      <c r="R3238" s="14">
        <f t="shared" si="202"/>
        <v>39049.917048611111</v>
      </c>
      <c r="S3238" s="14">
        <f t="shared" si="203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s="10" t="s">
        <v>8274</v>
      </c>
      <c r="P3239">
        <f t="shared" si="200"/>
        <v>101</v>
      </c>
      <c r="Q3239">
        <f t="shared" si="201"/>
        <v>131.13999999999999</v>
      </c>
      <c r="R3239" s="14">
        <f t="shared" si="202"/>
        <v>38599.474351851852</v>
      </c>
      <c r="S3239" s="14">
        <f t="shared" si="203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s="10" t="s">
        <v>8274</v>
      </c>
      <c r="P3240">
        <f t="shared" si="200"/>
        <v>112</v>
      </c>
      <c r="Q3240">
        <f t="shared" si="201"/>
        <v>39.81</v>
      </c>
      <c r="R3240" s="14">
        <f t="shared" si="202"/>
        <v>38503.510393518518</v>
      </c>
      <c r="S3240" s="14">
        <f t="shared" si="203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s="10" t="s">
        <v>8274</v>
      </c>
      <c r="P3241">
        <f t="shared" si="200"/>
        <v>106</v>
      </c>
      <c r="Q3241">
        <f t="shared" si="201"/>
        <v>59.7</v>
      </c>
      <c r="R3241" s="14">
        <f t="shared" si="202"/>
        <v>38625.089039351849</v>
      </c>
      <c r="S3241" s="14">
        <f t="shared" si="203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s="10" t="s">
        <v>8274</v>
      </c>
      <c r="P3242">
        <f t="shared" si="200"/>
        <v>101</v>
      </c>
      <c r="Q3242">
        <f t="shared" si="201"/>
        <v>88.74</v>
      </c>
      <c r="R3242" s="14">
        <f t="shared" si="202"/>
        <v>39101.693842592591</v>
      </c>
      <c r="S3242" s="14">
        <f t="shared" si="203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s="10" t="s">
        <v>8274</v>
      </c>
      <c r="P3243">
        <f t="shared" si="200"/>
        <v>115</v>
      </c>
      <c r="Q3243">
        <f t="shared" si="201"/>
        <v>58.69</v>
      </c>
      <c r="R3243" s="14">
        <f t="shared" si="202"/>
        <v>38240.324884259258</v>
      </c>
      <c r="S3243" s="14">
        <f t="shared" si="203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s="10" t="s">
        <v>8274</v>
      </c>
      <c r="P3244">
        <f t="shared" si="200"/>
        <v>127</v>
      </c>
      <c r="Q3244">
        <f t="shared" si="201"/>
        <v>69.569999999999993</v>
      </c>
      <c r="R3244" s="14">
        <f t="shared" si="202"/>
        <v>38218.755694444444</v>
      </c>
      <c r="S3244" s="14">
        <f t="shared" si="203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s="10" t="s">
        <v>8274</v>
      </c>
      <c r="P3245">
        <f t="shared" si="200"/>
        <v>103</v>
      </c>
      <c r="Q3245">
        <f t="shared" si="201"/>
        <v>115.87</v>
      </c>
      <c r="R3245" s="14">
        <f t="shared" si="202"/>
        <v>38609.096782407403</v>
      </c>
      <c r="S3245" s="14">
        <f t="shared" si="203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s="10" t="s">
        <v>8274</v>
      </c>
      <c r="P3246">
        <f t="shared" si="200"/>
        <v>103</v>
      </c>
      <c r="Q3246">
        <f t="shared" si="201"/>
        <v>23.87</v>
      </c>
      <c r="R3246" s="14">
        <f t="shared" si="202"/>
        <v>39022.694236111114</v>
      </c>
      <c r="S3246" s="14">
        <f t="shared" si="203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s="10" t="s">
        <v>8274</v>
      </c>
      <c r="P3247">
        <f t="shared" si="200"/>
        <v>104</v>
      </c>
      <c r="Q3247">
        <f t="shared" si="201"/>
        <v>81.13</v>
      </c>
      <c r="R3247" s="14">
        <f t="shared" si="202"/>
        <v>38482.60020833333</v>
      </c>
      <c r="S3247" s="14">
        <f t="shared" si="203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s="10" t="s">
        <v>8274</v>
      </c>
      <c r="P3248">
        <f t="shared" si="200"/>
        <v>111</v>
      </c>
      <c r="Q3248">
        <f t="shared" si="201"/>
        <v>57.63</v>
      </c>
      <c r="R3248" s="14">
        <f t="shared" si="202"/>
        <v>38577.472222222219</v>
      </c>
      <c r="S3248" s="14">
        <f t="shared" si="203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s="10" t="s">
        <v>8274</v>
      </c>
      <c r="P3249">
        <f t="shared" si="200"/>
        <v>106</v>
      </c>
      <c r="Q3249">
        <f t="shared" si="201"/>
        <v>46.43</v>
      </c>
      <c r="R3249" s="14">
        <f t="shared" si="202"/>
        <v>38514.434166666666</v>
      </c>
      <c r="S3249" s="14">
        <f t="shared" si="203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s="10" t="s">
        <v>8274</v>
      </c>
      <c r="P3250">
        <f t="shared" si="200"/>
        <v>101</v>
      </c>
      <c r="Q3250">
        <f t="shared" si="201"/>
        <v>60.48</v>
      </c>
      <c r="R3250" s="14">
        <f t="shared" si="202"/>
        <v>38415.888391203705</v>
      </c>
      <c r="S3250" s="14">
        <f t="shared" si="203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s="10" t="s">
        <v>8274</v>
      </c>
      <c r="P3251">
        <f t="shared" si="200"/>
        <v>105</v>
      </c>
      <c r="Q3251">
        <f t="shared" si="201"/>
        <v>65.58</v>
      </c>
      <c r="R3251" s="14">
        <f t="shared" si="202"/>
        <v>38492.746689814812</v>
      </c>
      <c r="S3251" s="14">
        <f t="shared" si="203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s="10" t="s">
        <v>8274</v>
      </c>
      <c r="P3252">
        <f t="shared" si="200"/>
        <v>102</v>
      </c>
      <c r="Q3252">
        <f t="shared" si="201"/>
        <v>119.19</v>
      </c>
      <c r="R3252" s="14">
        <f t="shared" si="202"/>
        <v>38265.742175925923</v>
      </c>
      <c r="S3252" s="14">
        <f t="shared" si="203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s="10" t="s">
        <v>8274</v>
      </c>
      <c r="P3253">
        <f t="shared" si="200"/>
        <v>111</v>
      </c>
      <c r="Q3253">
        <f t="shared" si="201"/>
        <v>83.05</v>
      </c>
      <c r="R3253" s="14">
        <f t="shared" si="202"/>
        <v>38493.731087962966</v>
      </c>
      <c r="S3253" s="14">
        <f t="shared" si="203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s="10" t="s">
        <v>8274</v>
      </c>
      <c r="P3254">
        <f t="shared" si="200"/>
        <v>128</v>
      </c>
      <c r="Q3254">
        <f t="shared" si="201"/>
        <v>57.52</v>
      </c>
      <c r="R3254" s="14">
        <f t="shared" si="202"/>
        <v>38937.472685185188</v>
      </c>
      <c r="S3254" s="14">
        <f t="shared" si="203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s="10" t="s">
        <v>8274</v>
      </c>
      <c r="P3255">
        <f t="shared" si="200"/>
        <v>102</v>
      </c>
      <c r="Q3255">
        <f t="shared" si="201"/>
        <v>177.09</v>
      </c>
      <c r="R3255" s="14">
        <f t="shared" si="202"/>
        <v>38949.576712962968</v>
      </c>
      <c r="S3255" s="14">
        <f t="shared" si="203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s="10" t="s">
        <v>8274</v>
      </c>
      <c r="P3256">
        <f t="shared" si="200"/>
        <v>101</v>
      </c>
      <c r="Q3256">
        <f t="shared" si="201"/>
        <v>70.77</v>
      </c>
      <c r="R3256" s="14">
        <f t="shared" si="202"/>
        <v>38406.085752314815</v>
      </c>
      <c r="S3256" s="14">
        <f t="shared" si="203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s="10" t="s">
        <v>8274</v>
      </c>
      <c r="P3257">
        <f t="shared" si="200"/>
        <v>175</v>
      </c>
      <c r="Q3257">
        <f t="shared" si="201"/>
        <v>29.17</v>
      </c>
      <c r="R3257" s="14">
        <f t="shared" si="202"/>
        <v>38236.768229166664</v>
      </c>
      <c r="S3257" s="14">
        <f t="shared" si="203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s="10" t="s">
        <v>8274</v>
      </c>
      <c r="P3258">
        <f t="shared" si="200"/>
        <v>128</v>
      </c>
      <c r="Q3258">
        <f t="shared" si="201"/>
        <v>72.760000000000005</v>
      </c>
      <c r="R3258" s="14">
        <f t="shared" si="202"/>
        <v>38491.573807870373</v>
      </c>
      <c r="S3258" s="14">
        <f t="shared" si="203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s="10" t="s">
        <v>8274</v>
      </c>
      <c r="P3259">
        <f t="shared" si="200"/>
        <v>106</v>
      </c>
      <c r="Q3259">
        <f t="shared" si="201"/>
        <v>51.85</v>
      </c>
      <c r="R3259" s="14">
        <f t="shared" si="202"/>
        <v>39105.559629629628</v>
      </c>
      <c r="S3259" s="14">
        <f t="shared" si="203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s="10" t="s">
        <v>8274</v>
      </c>
      <c r="P3260">
        <f t="shared" si="200"/>
        <v>105</v>
      </c>
      <c r="Q3260">
        <f t="shared" si="201"/>
        <v>98.2</v>
      </c>
      <c r="R3260" s="14">
        <f t="shared" si="202"/>
        <v>38329.887280092589</v>
      </c>
      <c r="S3260" s="14">
        <f t="shared" si="203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s="10" t="s">
        <v>8274</v>
      </c>
      <c r="P3261">
        <f t="shared" si="200"/>
        <v>106</v>
      </c>
      <c r="Q3261">
        <f t="shared" si="201"/>
        <v>251.74</v>
      </c>
      <c r="R3261" s="14">
        <f t="shared" si="202"/>
        <v>38961.760937500003</v>
      </c>
      <c r="S3261" s="14">
        <f t="shared" si="203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s="10" t="s">
        <v>8274</v>
      </c>
      <c r="P3262">
        <f t="shared" si="200"/>
        <v>109</v>
      </c>
      <c r="Q3262">
        <f t="shared" si="201"/>
        <v>74.819999999999993</v>
      </c>
      <c r="R3262" s="14">
        <f t="shared" si="202"/>
        <v>38650.672662037032</v>
      </c>
      <c r="S3262" s="14">
        <f t="shared" si="203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s="10" t="s">
        <v>8274</v>
      </c>
      <c r="P3263">
        <f t="shared" si="200"/>
        <v>100</v>
      </c>
      <c r="Q3263">
        <f t="shared" si="201"/>
        <v>67.650000000000006</v>
      </c>
      <c r="R3263" s="14">
        <f t="shared" si="202"/>
        <v>38518.725416666668</v>
      </c>
      <c r="S3263" s="14">
        <f t="shared" si="203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s="10" t="s">
        <v>8274</v>
      </c>
      <c r="P3264">
        <f t="shared" si="200"/>
        <v>103</v>
      </c>
      <c r="Q3264">
        <f t="shared" si="201"/>
        <v>93.81</v>
      </c>
      <c r="R3264" s="14">
        <f t="shared" si="202"/>
        <v>38311.315532407403</v>
      </c>
      <c r="S3264" s="14">
        <f t="shared" si="203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s="10" t="s">
        <v>8274</v>
      </c>
      <c r="P3265">
        <f t="shared" si="200"/>
        <v>112</v>
      </c>
      <c r="Q3265">
        <f t="shared" si="201"/>
        <v>41.24</v>
      </c>
      <c r="R3265" s="14">
        <f t="shared" si="202"/>
        <v>38631.516064814816</v>
      </c>
      <c r="S3265" s="14">
        <f t="shared" si="203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s="10" t="s">
        <v>8274</v>
      </c>
      <c r="P3266">
        <f t="shared" si="200"/>
        <v>103</v>
      </c>
      <c r="Q3266">
        <f t="shared" si="201"/>
        <v>52.55</v>
      </c>
      <c r="R3266" s="14">
        <f t="shared" si="202"/>
        <v>38363.800208333334</v>
      </c>
      <c r="S3266" s="14">
        <f t="shared" si="203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s="10" t="s">
        <v>8274</v>
      </c>
      <c r="P3267">
        <f t="shared" ref="P3267:P3330" si="204">ROUND(E3267/D3267 *100, 0)</f>
        <v>164</v>
      </c>
      <c r="Q3267">
        <f t="shared" ref="Q3267:Q3330" si="205">IFERROR(ROUND(E3267/L3267, 2), 0)</f>
        <v>70.290000000000006</v>
      </c>
      <c r="R3267" s="14">
        <f t="shared" ref="R3267:R3330" si="206">(((J3267/60)/60)/24) + DATE(1960,1, 1)</f>
        <v>38658.711979166663</v>
      </c>
      <c r="S3267" s="14">
        <f t="shared" ref="S3267:S3330" si="207">(((I3267/60)/60)/24) + DATE(1970, 1, 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s="10" t="s">
        <v>8274</v>
      </c>
      <c r="P3268">
        <f t="shared" si="204"/>
        <v>131</v>
      </c>
      <c r="Q3268">
        <f t="shared" si="205"/>
        <v>48.33</v>
      </c>
      <c r="R3268" s="14">
        <f t="shared" si="206"/>
        <v>38483.536134259266</v>
      </c>
      <c r="S3268" s="14">
        <f t="shared" si="207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s="10" t="s">
        <v>8274</v>
      </c>
      <c r="P3269">
        <f t="shared" si="204"/>
        <v>102</v>
      </c>
      <c r="Q3269">
        <f t="shared" si="205"/>
        <v>53.18</v>
      </c>
      <c r="R3269" s="14">
        <f t="shared" si="206"/>
        <v>38519.757638888885</v>
      </c>
      <c r="S3269" s="14">
        <f t="shared" si="207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s="10" t="s">
        <v>8274</v>
      </c>
      <c r="P3270">
        <f t="shared" si="204"/>
        <v>128</v>
      </c>
      <c r="Q3270">
        <f t="shared" si="205"/>
        <v>60.95</v>
      </c>
      <c r="R3270" s="14">
        <f t="shared" si="206"/>
        <v>38937.90425925926</v>
      </c>
      <c r="S3270" s="14">
        <f t="shared" si="207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s="10" t="s">
        <v>8274</v>
      </c>
      <c r="P3271">
        <f t="shared" si="204"/>
        <v>102</v>
      </c>
      <c r="Q3271">
        <f t="shared" si="205"/>
        <v>116</v>
      </c>
      <c r="R3271" s="14">
        <f t="shared" si="206"/>
        <v>38484.395798611105</v>
      </c>
      <c r="S3271" s="14">
        <f t="shared" si="207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s="10" t="s">
        <v>8274</v>
      </c>
      <c r="P3272">
        <f t="shared" si="204"/>
        <v>102</v>
      </c>
      <c r="Q3272">
        <f t="shared" si="205"/>
        <v>61</v>
      </c>
      <c r="R3272" s="14">
        <f t="shared" si="206"/>
        <v>38514.533159722225</v>
      </c>
      <c r="S3272" s="14">
        <f t="shared" si="207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s="10" t="s">
        <v>8274</v>
      </c>
      <c r="P3273">
        <f t="shared" si="204"/>
        <v>130</v>
      </c>
      <c r="Q3273">
        <f t="shared" si="205"/>
        <v>38.24</v>
      </c>
      <c r="R3273" s="14">
        <f t="shared" si="206"/>
        <v>38262.437210648146</v>
      </c>
      <c r="S3273" s="14">
        <f t="shared" si="207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s="10" t="s">
        <v>8274</v>
      </c>
      <c r="P3274">
        <f t="shared" si="204"/>
        <v>154</v>
      </c>
      <c r="Q3274">
        <f t="shared" si="205"/>
        <v>106.5</v>
      </c>
      <c r="R3274" s="14">
        <f t="shared" si="206"/>
        <v>38631.500104166669</v>
      </c>
      <c r="S3274" s="14">
        <f t="shared" si="207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s="10" t="s">
        <v>8274</v>
      </c>
      <c r="P3275">
        <f t="shared" si="204"/>
        <v>107</v>
      </c>
      <c r="Q3275">
        <f t="shared" si="205"/>
        <v>204.57</v>
      </c>
      <c r="R3275" s="14">
        <f t="shared" si="206"/>
        <v>38958.801412037035</v>
      </c>
      <c r="S3275" s="14">
        <f t="shared" si="207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s="10" t="s">
        <v>8274</v>
      </c>
      <c r="P3276">
        <f t="shared" si="204"/>
        <v>101</v>
      </c>
      <c r="Q3276">
        <f t="shared" si="205"/>
        <v>54.91</v>
      </c>
      <c r="R3276" s="14">
        <f t="shared" si="206"/>
        <v>38747.704537037032</v>
      </c>
      <c r="S3276" s="14">
        <f t="shared" si="207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s="10" t="s">
        <v>8274</v>
      </c>
      <c r="P3277">
        <f t="shared" si="204"/>
        <v>100</v>
      </c>
      <c r="Q3277">
        <f t="shared" si="205"/>
        <v>150.41999999999999</v>
      </c>
      <c r="R3277" s="14">
        <f t="shared" si="206"/>
        <v>38364.88045138889</v>
      </c>
      <c r="S3277" s="14">
        <f t="shared" si="207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s="10" t="s">
        <v>8274</v>
      </c>
      <c r="P3278">
        <f t="shared" si="204"/>
        <v>117</v>
      </c>
      <c r="Q3278">
        <f t="shared" si="205"/>
        <v>52.58</v>
      </c>
      <c r="R3278" s="14">
        <f t="shared" si="206"/>
        <v>38773.949988425928</v>
      </c>
      <c r="S3278" s="14">
        <f t="shared" si="207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s="10" t="s">
        <v>8274</v>
      </c>
      <c r="P3279">
        <f t="shared" si="204"/>
        <v>109</v>
      </c>
      <c r="Q3279">
        <f t="shared" si="205"/>
        <v>54.3</v>
      </c>
      <c r="R3279" s="14">
        <f t="shared" si="206"/>
        <v>38278.682939814818</v>
      </c>
      <c r="S3279" s="14">
        <f t="shared" si="207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s="10" t="s">
        <v>8274</v>
      </c>
      <c r="P3280">
        <f t="shared" si="204"/>
        <v>103</v>
      </c>
      <c r="Q3280">
        <f t="shared" si="205"/>
        <v>76.03</v>
      </c>
      <c r="R3280" s="14">
        <f t="shared" si="206"/>
        <v>38471.848414351851</v>
      </c>
      <c r="S3280" s="14">
        <f t="shared" si="207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s="10" t="s">
        <v>8274</v>
      </c>
      <c r="P3281">
        <f t="shared" si="204"/>
        <v>114</v>
      </c>
      <c r="Q3281">
        <f t="shared" si="205"/>
        <v>105.21</v>
      </c>
      <c r="R3281" s="14">
        <f t="shared" si="206"/>
        <v>38778.102534722217</v>
      </c>
      <c r="S3281" s="14">
        <f t="shared" si="207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s="10" t="s">
        <v>8274</v>
      </c>
      <c r="P3282">
        <f t="shared" si="204"/>
        <v>103</v>
      </c>
      <c r="Q3282">
        <f t="shared" si="205"/>
        <v>68.67</v>
      </c>
      <c r="R3282" s="14">
        <f t="shared" si="206"/>
        <v>38468.756921296299</v>
      </c>
      <c r="S3282" s="14">
        <f t="shared" si="207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s="10" t="s">
        <v>8274</v>
      </c>
      <c r="P3283">
        <f t="shared" si="204"/>
        <v>122</v>
      </c>
      <c r="Q3283">
        <f t="shared" si="205"/>
        <v>129.36000000000001</v>
      </c>
      <c r="R3283" s="14">
        <f t="shared" si="206"/>
        <v>38566.019733796296</v>
      </c>
      <c r="S3283" s="14">
        <f t="shared" si="207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s="10" t="s">
        <v>8274</v>
      </c>
      <c r="P3284">
        <f t="shared" si="204"/>
        <v>103</v>
      </c>
      <c r="Q3284">
        <f t="shared" si="205"/>
        <v>134.26</v>
      </c>
      <c r="R3284" s="14">
        <f t="shared" si="206"/>
        <v>38792.19430555556</v>
      </c>
      <c r="S3284" s="14">
        <f t="shared" si="207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s="10" t="s">
        <v>8274</v>
      </c>
      <c r="P3285">
        <f t="shared" si="204"/>
        <v>105</v>
      </c>
      <c r="Q3285">
        <f t="shared" si="205"/>
        <v>17.829999999999998</v>
      </c>
      <c r="R3285" s="14">
        <f t="shared" si="206"/>
        <v>38726.74418981481</v>
      </c>
      <c r="S3285" s="14">
        <f t="shared" si="207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s="10" t="s">
        <v>8274</v>
      </c>
      <c r="P3286">
        <f t="shared" si="204"/>
        <v>102</v>
      </c>
      <c r="Q3286">
        <f t="shared" si="205"/>
        <v>203.2</v>
      </c>
      <c r="R3286" s="14">
        <f t="shared" si="206"/>
        <v>38727.884872685187</v>
      </c>
      <c r="S3286" s="14">
        <f t="shared" si="207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s="10" t="s">
        <v>8274</v>
      </c>
      <c r="P3287">
        <f t="shared" si="204"/>
        <v>112</v>
      </c>
      <c r="Q3287">
        <f t="shared" si="205"/>
        <v>69.19</v>
      </c>
      <c r="R3287" s="14">
        <f t="shared" si="206"/>
        <v>39109.942430555559</v>
      </c>
      <c r="S3287" s="14">
        <f t="shared" si="207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s="10" t="s">
        <v>8274</v>
      </c>
      <c r="P3288">
        <f t="shared" si="204"/>
        <v>102</v>
      </c>
      <c r="Q3288">
        <f t="shared" si="205"/>
        <v>125.12</v>
      </c>
      <c r="R3288" s="14">
        <f t="shared" si="206"/>
        <v>38914.840069444443</v>
      </c>
      <c r="S3288" s="14">
        <f t="shared" si="207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s="10" t="s">
        <v>8274</v>
      </c>
      <c r="P3289">
        <f t="shared" si="204"/>
        <v>100</v>
      </c>
      <c r="Q3289">
        <f t="shared" si="205"/>
        <v>73.53</v>
      </c>
      <c r="R3289" s="14">
        <f t="shared" si="206"/>
        <v>38658.750324074077</v>
      </c>
      <c r="S3289" s="14">
        <f t="shared" si="207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s="10" t="s">
        <v>8274</v>
      </c>
      <c r="P3290">
        <f t="shared" si="204"/>
        <v>100</v>
      </c>
      <c r="Q3290">
        <f t="shared" si="205"/>
        <v>48.44</v>
      </c>
      <c r="R3290" s="14">
        <f t="shared" si="206"/>
        <v>38852.774479166663</v>
      </c>
      <c r="S3290" s="14">
        <f t="shared" si="207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s="10" t="s">
        <v>8274</v>
      </c>
      <c r="P3291">
        <f t="shared" si="204"/>
        <v>133</v>
      </c>
      <c r="Q3291">
        <f t="shared" si="205"/>
        <v>26.61</v>
      </c>
      <c r="R3291" s="14">
        <f t="shared" si="206"/>
        <v>39105.368078703701</v>
      </c>
      <c r="S3291" s="14">
        <f t="shared" si="207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s="10" t="s">
        <v>8274</v>
      </c>
      <c r="P3292">
        <f t="shared" si="204"/>
        <v>121</v>
      </c>
      <c r="Q3292">
        <f t="shared" si="205"/>
        <v>33.67</v>
      </c>
      <c r="R3292" s="14">
        <f t="shared" si="206"/>
        <v>39122.51494212963</v>
      </c>
      <c r="S3292" s="14">
        <f t="shared" si="207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s="10" t="s">
        <v>8274</v>
      </c>
      <c r="P3293">
        <f t="shared" si="204"/>
        <v>114</v>
      </c>
      <c r="Q3293">
        <f t="shared" si="205"/>
        <v>40.71</v>
      </c>
      <c r="R3293" s="14">
        <f t="shared" si="206"/>
        <v>38579.702546296292</v>
      </c>
      <c r="S3293" s="14">
        <f t="shared" si="207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s="10" t="s">
        <v>8274</v>
      </c>
      <c r="P3294">
        <f t="shared" si="204"/>
        <v>286</v>
      </c>
      <c r="Q3294">
        <f t="shared" si="205"/>
        <v>19.27</v>
      </c>
      <c r="R3294" s="14">
        <f t="shared" si="206"/>
        <v>38629.770231481481</v>
      </c>
      <c r="S3294" s="14">
        <f t="shared" si="207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s="10" t="s">
        <v>8274</v>
      </c>
      <c r="P3295">
        <f t="shared" si="204"/>
        <v>170</v>
      </c>
      <c r="Q3295">
        <f t="shared" si="205"/>
        <v>84.29</v>
      </c>
      <c r="R3295" s="14">
        <f t="shared" si="206"/>
        <v>39115.425370370373</v>
      </c>
      <c r="S3295" s="14">
        <f t="shared" si="207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s="10" t="s">
        <v>8274</v>
      </c>
      <c r="P3296">
        <f t="shared" si="204"/>
        <v>118</v>
      </c>
      <c r="Q3296">
        <f t="shared" si="205"/>
        <v>29.58</v>
      </c>
      <c r="R3296" s="14">
        <f t="shared" si="206"/>
        <v>38488.541134259256</v>
      </c>
      <c r="S3296" s="14">
        <f t="shared" si="207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s="10" t="s">
        <v>8274</v>
      </c>
      <c r="P3297">
        <f t="shared" si="204"/>
        <v>103</v>
      </c>
      <c r="Q3297">
        <f t="shared" si="205"/>
        <v>26.67</v>
      </c>
      <c r="R3297" s="14">
        <f t="shared" si="206"/>
        <v>38956.442465277782</v>
      </c>
      <c r="S3297" s="14">
        <f t="shared" si="207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s="10" t="s">
        <v>8274</v>
      </c>
      <c r="P3298">
        <f t="shared" si="204"/>
        <v>144</v>
      </c>
      <c r="Q3298">
        <f t="shared" si="205"/>
        <v>45.98</v>
      </c>
      <c r="R3298" s="14">
        <f t="shared" si="206"/>
        <v>38656.756620370375</v>
      </c>
      <c r="S3298" s="14">
        <f t="shared" si="207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s="10" t="s">
        <v>8274</v>
      </c>
      <c r="P3299">
        <f t="shared" si="204"/>
        <v>100</v>
      </c>
      <c r="Q3299">
        <f t="shared" si="205"/>
        <v>125.09</v>
      </c>
      <c r="R3299" s="14">
        <f t="shared" si="206"/>
        <v>38540.771481481483</v>
      </c>
      <c r="S3299" s="14">
        <f t="shared" si="207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s="10" t="s">
        <v>8274</v>
      </c>
      <c r="P3300">
        <f t="shared" si="204"/>
        <v>102</v>
      </c>
      <c r="Q3300">
        <f t="shared" si="205"/>
        <v>141.29</v>
      </c>
      <c r="R3300" s="14">
        <f t="shared" si="206"/>
        <v>38586.957962962959</v>
      </c>
      <c r="S3300" s="14">
        <f t="shared" si="207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s="10" t="s">
        <v>8274</v>
      </c>
      <c r="P3301">
        <f t="shared" si="204"/>
        <v>116</v>
      </c>
      <c r="Q3301">
        <f t="shared" si="205"/>
        <v>55.33</v>
      </c>
      <c r="R3301" s="14">
        <f t="shared" si="206"/>
        <v>38608.917395833334</v>
      </c>
      <c r="S3301" s="14">
        <f t="shared" si="207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s="10" t="s">
        <v>8274</v>
      </c>
      <c r="P3302">
        <f t="shared" si="204"/>
        <v>136</v>
      </c>
      <c r="Q3302">
        <f t="shared" si="205"/>
        <v>46.42</v>
      </c>
      <c r="R3302" s="14">
        <f t="shared" si="206"/>
        <v>38449.743773148148</v>
      </c>
      <c r="S3302" s="14">
        <f t="shared" si="207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s="10" t="s">
        <v>8274</v>
      </c>
      <c r="P3303">
        <f t="shared" si="204"/>
        <v>133</v>
      </c>
      <c r="Q3303">
        <f t="shared" si="205"/>
        <v>57.2</v>
      </c>
      <c r="R3303" s="14">
        <f t="shared" si="206"/>
        <v>38885.73583333334</v>
      </c>
      <c r="S3303" s="14">
        <f t="shared" si="207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s="10" t="s">
        <v>8274</v>
      </c>
      <c r="P3304">
        <f t="shared" si="204"/>
        <v>103</v>
      </c>
      <c r="Q3304">
        <f t="shared" si="205"/>
        <v>173.7</v>
      </c>
      <c r="R3304" s="14">
        <f t="shared" si="206"/>
        <v>39028.35157407407</v>
      </c>
      <c r="S3304" s="14">
        <f t="shared" si="207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s="10" t="s">
        <v>8274</v>
      </c>
      <c r="P3305">
        <f t="shared" si="204"/>
        <v>116</v>
      </c>
      <c r="Q3305">
        <f t="shared" si="205"/>
        <v>59.6</v>
      </c>
      <c r="R3305" s="14">
        <f t="shared" si="206"/>
        <v>38403.65143518518</v>
      </c>
      <c r="S3305" s="14">
        <f t="shared" si="207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s="10" t="s">
        <v>8274</v>
      </c>
      <c r="P3306">
        <f t="shared" si="204"/>
        <v>105</v>
      </c>
      <c r="Q3306">
        <f t="shared" si="205"/>
        <v>89.59</v>
      </c>
      <c r="R3306" s="14">
        <f t="shared" si="206"/>
        <v>39043.624444444446</v>
      </c>
      <c r="S3306" s="14">
        <f t="shared" si="207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s="10" t="s">
        <v>8274</v>
      </c>
      <c r="P3307">
        <f t="shared" si="204"/>
        <v>102</v>
      </c>
      <c r="Q3307">
        <f t="shared" si="205"/>
        <v>204.05</v>
      </c>
      <c r="R3307" s="14">
        <f t="shared" si="206"/>
        <v>38533.855879629627</v>
      </c>
      <c r="S3307" s="14">
        <f t="shared" si="207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s="10" t="s">
        <v>8274</v>
      </c>
      <c r="P3308">
        <f t="shared" si="204"/>
        <v>175</v>
      </c>
      <c r="Q3308">
        <f t="shared" si="205"/>
        <v>48.7</v>
      </c>
      <c r="R3308" s="14">
        <f t="shared" si="206"/>
        <v>38840.219236111108</v>
      </c>
      <c r="S3308" s="14">
        <f t="shared" si="207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s="10" t="s">
        <v>8274</v>
      </c>
      <c r="P3309">
        <f t="shared" si="204"/>
        <v>107</v>
      </c>
      <c r="Q3309">
        <f t="shared" si="205"/>
        <v>53.34</v>
      </c>
      <c r="R3309" s="14">
        <f t="shared" si="206"/>
        <v>38822.057164351849</v>
      </c>
      <c r="S3309" s="14">
        <f t="shared" si="207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s="10" t="s">
        <v>8274</v>
      </c>
      <c r="P3310">
        <f t="shared" si="204"/>
        <v>122</v>
      </c>
      <c r="Q3310">
        <f t="shared" si="205"/>
        <v>75.09</v>
      </c>
      <c r="R3310" s="14">
        <f t="shared" si="206"/>
        <v>38799.876909722225</v>
      </c>
      <c r="S3310" s="14">
        <f t="shared" si="207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s="10" t="s">
        <v>8274</v>
      </c>
      <c r="P3311">
        <f t="shared" si="204"/>
        <v>159</v>
      </c>
      <c r="Q3311">
        <f t="shared" si="205"/>
        <v>18</v>
      </c>
      <c r="R3311" s="14">
        <f t="shared" si="206"/>
        <v>38975.650208333333</v>
      </c>
      <c r="S3311" s="14">
        <f t="shared" si="207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s="10" t="s">
        <v>8274</v>
      </c>
      <c r="P3312">
        <f t="shared" si="204"/>
        <v>100</v>
      </c>
      <c r="Q3312">
        <f t="shared" si="205"/>
        <v>209.84</v>
      </c>
      <c r="R3312" s="14">
        <f t="shared" si="206"/>
        <v>38600.928530092591</v>
      </c>
      <c r="S3312" s="14">
        <f t="shared" si="207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s="10" t="s">
        <v>8274</v>
      </c>
      <c r="P3313">
        <f t="shared" si="204"/>
        <v>110</v>
      </c>
      <c r="Q3313">
        <f t="shared" si="205"/>
        <v>61.02</v>
      </c>
      <c r="R3313" s="14">
        <f t="shared" si="206"/>
        <v>38611.29178240741</v>
      </c>
      <c r="S3313" s="14">
        <f t="shared" si="207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s="10" t="s">
        <v>8274</v>
      </c>
      <c r="P3314">
        <f t="shared" si="204"/>
        <v>100</v>
      </c>
      <c r="Q3314">
        <f t="shared" si="205"/>
        <v>61</v>
      </c>
      <c r="R3314" s="14">
        <f t="shared" si="206"/>
        <v>39011.809560185182</v>
      </c>
      <c r="S3314" s="14">
        <f t="shared" si="207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s="10" t="s">
        <v>8274</v>
      </c>
      <c r="P3315">
        <f t="shared" si="204"/>
        <v>116</v>
      </c>
      <c r="Q3315">
        <f t="shared" si="205"/>
        <v>80.03</v>
      </c>
      <c r="R3315" s="14">
        <f t="shared" si="206"/>
        <v>38729.244409722218</v>
      </c>
      <c r="S3315" s="14">
        <f t="shared" si="207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s="10" t="s">
        <v>8274</v>
      </c>
      <c r="P3316">
        <f t="shared" si="204"/>
        <v>211</v>
      </c>
      <c r="Q3316">
        <f t="shared" si="205"/>
        <v>29.07</v>
      </c>
      <c r="R3316" s="14">
        <f t="shared" si="206"/>
        <v>38452.267488425925</v>
      </c>
      <c r="S3316" s="14">
        <f t="shared" si="207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s="10" t="s">
        <v>8274</v>
      </c>
      <c r="P3317">
        <f t="shared" si="204"/>
        <v>110</v>
      </c>
      <c r="Q3317">
        <f t="shared" si="205"/>
        <v>49.44</v>
      </c>
      <c r="R3317" s="14">
        <f t="shared" si="206"/>
        <v>38813.303715277783</v>
      </c>
      <c r="S3317" s="14">
        <f t="shared" si="207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s="10" t="s">
        <v>8274</v>
      </c>
      <c r="P3318">
        <f t="shared" si="204"/>
        <v>100</v>
      </c>
      <c r="Q3318">
        <f t="shared" si="205"/>
        <v>93.98</v>
      </c>
      <c r="R3318" s="14">
        <f t="shared" si="206"/>
        <v>38173.871238425927</v>
      </c>
      <c r="S3318" s="14">
        <f t="shared" si="207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s="10" t="s">
        <v>8274</v>
      </c>
      <c r="P3319">
        <f t="shared" si="204"/>
        <v>106</v>
      </c>
      <c r="Q3319">
        <f t="shared" si="205"/>
        <v>61.94</v>
      </c>
      <c r="R3319" s="14">
        <f t="shared" si="206"/>
        <v>38846.039629629624</v>
      </c>
      <c r="S3319" s="14">
        <f t="shared" si="207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s="10" t="s">
        <v>8274</v>
      </c>
      <c r="P3320">
        <f t="shared" si="204"/>
        <v>126</v>
      </c>
      <c r="Q3320">
        <f t="shared" si="205"/>
        <v>78.5</v>
      </c>
      <c r="R3320" s="14">
        <f t="shared" si="206"/>
        <v>38778.302002314813</v>
      </c>
      <c r="S3320" s="14">
        <f t="shared" si="207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s="10" t="s">
        <v>8274</v>
      </c>
      <c r="P3321">
        <f t="shared" si="204"/>
        <v>108</v>
      </c>
      <c r="Q3321">
        <f t="shared" si="205"/>
        <v>33.75</v>
      </c>
      <c r="R3321" s="14">
        <f t="shared" si="206"/>
        <v>38337.585486111115</v>
      </c>
      <c r="S3321" s="14">
        <f t="shared" si="207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s="10" t="s">
        <v>8274</v>
      </c>
      <c r="P3322">
        <f t="shared" si="204"/>
        <v>101</v>
      </c>
      <c r="Q3322">
        <f t="shared" si="205"/>
        <v>66.45</v>
      </c>
      <c r="R3322" s="14">
        <f t="shared" si="206"/>
        <v>38860.045798611114</v>
      </c>
      <c r="S3322" s="14">
        <f t="shared" si="207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s="10" t="s">
        <v>8274</v>
      </c>
      <c r="P3323">
        <f t="shared" si="204"/>
        <v>107</v>
      </c>
      <c r="Q3323">
        <f t="shared" si="205"/>
        <v>35.799999999999997</v>
      </c>
      <c r="R3323" s="14">
        <f t="shared" si="206"/>
        <v>38261.100289351853</v>
      </c>
      <c r="S3323" s="14">
        <f t="shared" si="207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s="10" t="s">
        <v>8274</v>
      </c>
      <c r="P3324">
        <f t="shared" si="204"/>
        <v>102</v>
      </c>
      <c r="Q3324">
        <f t="shared" si="205"/>
        <v>145.65</v>
      </c>
      <c r="R3324" s="14">
        <f t="shared" si="206"/>
        <v>38868.010370370372</v>
      </c>
      <c r="S3324" s="14">
        <f t="shared" si="207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s="10" t="s">
        <v>8274</v>
      </c>
      <c r="P3325">
        <f t="shared" si="204"/>
        <v>126</v>
      </c>
      <c r="Q3325">
        <f t="shared" si="205"/>
        <v>25.69</v>
      </c>
      <c r="R3325" s="14">
        <f t="shared" si="206"/>
        <v>38955.36583333333</v>
      </c>
      <c r="S3325" s="14">
        <f t="shared" si="207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s="10" t="s">
        <v>8274</v>
      </c>
      <c r="P3326">
        <f t="shared" si="204"/>
        <v>102</v>
      </c>
      <c r="Q3326">
        <f t="shared" si="205"/>
        <v>152.5</v>
      </c>
      <c r="R3326" s="14">
        <f t="shared" si="206"/>
        <v>38859.58321759259</v>
      </c>
      <c r="S3326" s="14">
        <f t="shared" si="207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s="10" t="s">
        <v>8274</v>
      </c>
      <c r="P3327">
        <f t="shared" si="204"/>
        <v>113</v>
      </c>
      <c r="Q3327">
        <f t="shared" si="205"/>
        <v>30</v>
      </c>
      <c r="R3327" s="14">
        <f t="shared" si="206"/>
        <v>38411.785613425927</v>
      </c>
      <c r="S3327" s="14">
        <f t="shared" si="207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s="10" t="s">
        <v>8274</v>
      </c>
      <c r="P3328">
        <f t="shared" si="204"/>
        <v>101</v>
      </c>
      <c r="Q3328">
        <f t="shared" si="205"/>
        <v>142.28</v>
      </c>
      <c r="R3328" s="14">
        <f t="shared" si="206"/>
        <v>38388.714178240742</v>
      </c>
      <c r="S3328" s="14">
        <f t="shared" si="207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s="10" t="s">
        <v>8274</v>
      </c>
      <c r="P3329">
        <f t="shared" si="204"/>
        <v>101</v>
      </c>
      <c r="Q3329">
        <f t="shared" si="205"/>
        <v>24.55</v>
      </c>
      <c r="R3329" s="14">
        <f t="shared" si="206"/>
        <v>38815.374606481477</v>
      </c>
      <c r="S3329" s="14">
        <f t="shared" si="207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s="10" t="s">
        <v>8274</v>
      </c>
      <c r="P3330">
        <f t="shared" si="204"/>
        <v>146</v>
      </c>
      <c r="Q3330">
        <f t="shared" si="205"/>
        <v>292.77999999999997</v>
      </c>
      <c r="R3330" s="14">
        <f t="shared" si="206"/>
        <v>38169.57503472222</v>
      </c>
      <c r="S3330" s="14">
        <f t="shared" si="207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s="10" t="s">
        <v>8274</v>
      </c>
      <c r="P3331">
        <f t="shared" ref="P3331:P3394" si="208">ROUND(E3331/D3331 *100, 0)</f>
        <v>117</v>
      </c>
      <c r="Q3331">
        <f t="shared" ref="Q3331:Q3394" si="209">IFERROR(ROUND(E3331/L3331, 2), 0)</f>
        <v>44.92</v>
      </c>
      <c r="R3331" s="14">
        <f t="shared" ref="R3331:R3394" si="210">(((J3331/60)/60)/24) + DATE(1960,1, 1)</f>
        <v>38184.323009259257</v>
      </c>
      <c r="S3331" s="14">
        <f t="shared" ref="S3331:S3394" si="211">(((I3331/60)/60)/24) + DATE(1970, 1, 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s="10" t="s">
        <v>8274</v>
      </c>
      <c r="P3332">
        <f t="shared" si="208"/>
        <v>106</v>
      </c>
      <c r="Q3332">
        <f t="shared" si="209"/>
        <v>23.1</v>
      </c>
      <c r="R3332" s="14">
        <f t="shared" si="210"/>
        <v>38412.887361111112</v>
      </c>
      <c r="S3332" s="14">
        <f t="shared" si="211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s="10" t="s">
        <v>8274</v>
      </c>
      <c r="P3333">
        <f t="shared" si="208"/>
        <v>105</v>
      </c>
      <c r="Q3333">
        <f t="shared" si="209"/>
        <v>80.400000000000006</v>
      </c>
      <c r="R3333" s="14">
        <f t="shared" si="210"/>
        <v>38595.697754629626</v>
      </c>
      <c r="S3333" s="14">
        <f t="shared" si="211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s="10" t="s">
        <v>8274</v>
      </c>
      <c r="P3334">
        <f t="shared" si="208"/>
        <v>100</v>
      </c>
      <c r="Q3334">
        <f t="shared" si="209"/>
        <v>72.290000000000006</v>
      </c>
      <c r="R3334" s="14">
        <f t="shared" si="210"/>
        <v>38156.860300925924</v>
      </c>
      <c r="S3334" s="14">
        <f t="shared" si="211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s="10" t="s">
        <v>8274</v>
      </c>
      <c r="P3335">
        <f t="shared" si="208"/>
        <v>105</v>
      </c>
      <c r="Q3335">
        <f t="shared" si="209"/>
        <v>32.97</v>
      </c>
      <c r="R3335" s="14">
        <f t="shared" si="210"/>
        <v>38495.676851851851</v>
      </c>
      <c r="S3335" s="14">
        <f t="shared" si="211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s="10" t="s">
        <v>8274</v>
      </c>
      <c r="P3336">
        <f t="shared" si="208"/>
        <v>139</v>
      </c>
      <c r="Q3336">
        <f t="shared" si="209"/>
        <v>116.65</v>
      </c>
      <c r="R3336" s="14">
        <f t="shared" si="210"/>
        <v>38532.521087962959</v>
      </c>
      <c r="S3336" s="14">
        <f t="shared" si="211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s="10" t="s">
        <v>8274</v>
      </c>
      <c r="P3337">
        <f t="shared" si="208"/>
        <v>100</v>
      </c>
      <c r="Q3337">
        <f t="shared" si="209"/>
        <v>79.62</v>
      </c>
      <c r="R3337" s="14">
        <f t="shared" si="210"/>
        <v>38174.674143518518</v>
      </c>
      <c r="S3337" s="14">
        <f t="shared" si="211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s="10" t="s">
        <v>8274</v>
      </c>
      <c r="P3338">
        <f t="shared" si="208"/>
        <v>100</v>
      </c>
      <c r="Q3338">
        <f t="shared" si="209"/>
        <v>27.78</v>
      </c>
      <c r="R3338" s="14">
        <f t="shared" si="210"/>
        <v>38784.398680555561</v>
      </c>
      <c r="S3338" s="14">
        <f t="shared" si="211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s="10" t="s">
        <v>8274</v>
      </c>
      <c r="P3339">
        <f t="shared" si="208"/>
        <v>110</v>
      </c>
      <c r="Q3339">
        <f t="shared" si="209"/>
        <v>81.03</v>
      </c>
      <c r="R3339" s="14">
        <f t="shared" si="210"/>
        <v>38248.282025462962</v>
      </c>
      <c r="S3339" s="14">
        <f t="shared" si="211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s="10" t="s">
        <v>8274</v>
      </c>
      <c r="P3340">
        <f t="shared" si="208"/>
        <v>102</v>
      </c>
      <c r="Q3340">
        <f t="shared" si="209"/>
        <v>136.85</v>
      </c>
      <c r="R3340" s="14">
        <f t="shared" si="210"/>
        <v>39116.574999999997</v>
      </c>
      <c r="S3340" s="14">
        <f t="shared" si="211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s="10" t="s">
        <v>8274</v>
      </c>
      <c r="P3341">
        <f t="shared" si="208"/>
        <v>104</v>
      </c>
      <c r="Q3341">
        <f t="shared" si="209"/>
        <v>177.62</v>
      </c>
      <c r="R3341" s="14">
        <f t="shared" si="210"/>
        <v>38896.665717592594</v>
      </c>
      <c r="S3341" s="14">
        <f t="shared" si="211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s="10" t="s">
        <v>8274</v>
      </c>
      <c r="P3342">
        <f t="shared" si="208"/>
        <v>138</v>
      </c>
      <c r="Q3342">
        <f t="shared" si="209"/>
        <v>109.08</v>
      </c>
      <c r="R3342" s="14">
        <f t="shared" si="210"/>
        <v>39032.974004629628</v>
      </c>
      <c r="S3342" s="14">
        <f t="shared" si="211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s="10" t="s">
        <v>8274</v>
      </c>
      <c r="P3343">
        <f t="shared" si="208"/>
        <v>100</v>
      </c>
      <c r="Q3343">
        <f t="shared" si="209"/>
        <v>119.64</v>
      </c>
      <c r="R3343" s="14">
        <f t="shared" si="210"/>
        <v>38857.798854166671</v>
      </c>
      <c r="S3343" s="14">
        <f t="shared" si="211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s="10" t="s">
        <v>8274</v>
      </c>
      <c r="P3344">
        <f t="shared" si="208"/>
        <v>102</v>
      </c>
      <c r="Q3344">
        <f t="shared" si="209"/>
        <v>78.209999999999994</v>
      </c>
      <c r="R3344" s="14">
        <f t="shared" si="210"/>
        <v>38409.296412037031</v>
      </c>
      <c r="S3344" s="14">
        <f t="shared" si="211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s="10" t="s">
        <v>8274</v>
      </c>
      <c r="P3345">
        <f t="shared" si="208"/>
        <v>171</v>
      </c>
      <c r="Q3345">
        <f t="shared" si="209"/>
        <v>52.17</v>
      </c>
      <c r="R3345" s="14">
        <f t="shared" si="210"/>
        <v>38799.916481481487</v>
      </c>
      <c r="S3345" s="14">
        <f t="shared" si="211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s="10" t="s">
        <v>8274</v>
      </c>
      <c r="P3346">
        <f t="shared" si="208"/>
        <v>101</v>
      </c>
      <c r="Q3346">
        <f t="shared" si="209"/>
        <v>114.13</v>
      </c>
      <c r="R3346" s="14">
        <f t="shared" si="210"/>
        <v>38198.200150462959</v>
      </c>
      <c r="S3346" s="14">
        <f t="shared" si="211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s="10" t="s">
        <v>8274</v>
      </c>
      <c r="P3347">
        <f t="shared" si="208"/>
        <v>130</v>
      </c>
      <c r="Q3347">
        <f t="shared" si="209"/>
        <v>50</v>
      </c>
      <c r="R3347" s="14">
        <f t="shared" si="210"/>
        <v>38400.106111111112</v>
      </c>
      <c r="S3347" s="14">
        <f t="shared" si="211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s="10" t="s">
        <v>8274</v>
      </c>
      <c r="P3348">
        <f t="shared" si="208"/>
        <v>110</v>
      </c>
      <c r="Q3348">
        <f t="shared" si="209"/>
        <v>91.67</v>
      </c>
      <c r="R3348" s="14">
        <f t="shared" si="210"/>
        <v>38401.024421296301</v>
      </c>
      <c r="S3348" s="14">
        <f t="shared" si="211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s="10" t="s">
        <v>8274</v>
      </c>
      <c r="P3349">
        <f t="shared" si="208"/>
        <v>119</v>
      </c>
      <c r="Q3349">
        <f t="shared" si="209"/>
        <v>108.59</v>
      </c>
      <c r="R3349" s="14">
        <f t="shared" si="210"/>
        <v>38831.551550925928</v>
      </c>
      <c r="S3349" s="14">
        <f t="shared" si="211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s="10" t="s">
        <v>8274</v>
      </c>
      <c r="P3350">
        <f t="shared" si="208"/>
        <v>100</v>
      </c>
      <c r="Q3350">
        <f t="shared" si="209"/>
        <v>69.819999999999993</v>
      </c>
      <c r="R3350" s="14">
        <f t="shared" si="210"/>
        <v>38813.558796296296</v>
      </c>
      <c r="S3350" s="14">
        <f t="shared" si="211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s="10" t="s">
        <v>8274</v>
      </c>
      <c r="P3351">
        <f t="shared" si="208"/>
        <v>153</v>
      </c>
      <c r="Q3351">
        <f t="shared" si="209"/>
        <v>109.57</v>
      </c>
      <c r="R3351" s="14">
        <f t="shared" si="210"/>
        <v>38860.110787037032</v>
      </c>
      <c r="S3351" s="14">
        <f t="shared" si="211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s="10" t="s">
        <v>8274</v>
      </c>
      <c r="P3352">
        <f t="shared" si="208"/>
        <v>104</v>
      </c>
      <c r="Q3352">
        <f t="shared" si="209"/>
        <v>71.67</v>
      </c>
      <c r="R3352" s="14">
        <f t="shared" si="210"/>
        <v>38649.701516203699</v>
      </c>
      <c r="S3352" s="14">
        <f t="shared" si="211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s="10" t="s">
        <v>8274</v>
      </c>
      <c r="P3353">
        <f t="shared" si="208"/>
        <v>101</v>
      </c>
      <c r="Q3353">
        <f t="shared" si="209"/>
        <v>93.61</v>
      </c>
      <c r="R3353" s="14">
        <f t="shared" si="210"/>
        <v>38153.395428240743</v>
      </c>
      <c r="S3353" s="14">
        <f t="shared" si="211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s="10" t="s">
        <v>8274</v>
      </c>
      <c r="P3354">
        <f t="shared" si="208"/>
        <v>108</v>
      </c>
      <c r="Q3354">
        <f t="shared" si="209"/>
        <v>76.8</v>
      </c>
      <c r="R3354" s="14">
        <f t="shared" si="210"/>
        <v>38842.992800925931</v>
      </c>
      <c r="S3354" s="14">
        <f t="shared" si="211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s="10" t="s">
        <v>8274</v>
      </c>
      <c r="P3355">
        <f t="shared" si="208"/>
        <v>315</v>
      </c>
      <c r="Q3355">
        <f t="shared" si="209"/>
        <v>35.799999999999997</v>
      </c>
      <c r="R3355" s="14">
        <f t="shared" si="210"/>
        <v>38826.432291666672</v>
      </c>
      <c r="S3355" s="14">
        <f t="shared" si="211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s="10" t="s">
        <v>8274</v>
      </c>
      <c r="P3356">
        <f t="shared" si="208"/>
        <v>102</v>
      </c>
      <c r="Q3356">
        <f t="shared" si="209"/>
        <v>55.6</v>
      </c>
      <c r="R3356" s="14">
        <f t="shared" si="210"/>
        <v>38617.7269212963</v>
      </c>
      <c r="S3356" s="14">
        <f t="shared" si="211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s="10" t="s">
        <v>8274</v>
      </c>
      <c r="P3357">
        <f t="shared" si="208"/>
        <v>126</v>
      </c>
      <c r="Q3357">
        <f t="shared" si="209"/>
        <v>147.33000000000001</v>
      </c>
      <c r="R3357" s="14">
        <f t="shared" si="210"/>
        <v>38836.619525462964</v>
      </c>
      <c r="S3357" s="14">
        <f t="shared" si="211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s="10" t="s">
        <v>8274</v>
      </c>
      <c r="P3358">
        <f t="shared" si="208"/>
        <v>101</v>
      </c>
      <c r="Q3358">
        <f t="shared" si="209"/>
        <v>56.33</v>
      </c>
      <c r="R3358" s="14">
        <f t="shared" si="210"/>
        <v>38883.815648148149</v>
      </c>
      <c r="S3358" s="14">
        <f t="shared" si="211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s="10" t="s">
        <v>8274</v>
      </c>
      <c r="P3359">
        <f t="shared" si="208"/>
        <v>101</v>
      </c>
      <c r="Q3359">
        <f t="shared" si="209"/>
        <v>96.19</v>
      </c>
      <c r="R3359" s="14">
        <f t="shared" si="210"/>
        <v>38169.417939814812</v>
      </c>
      <c r="S3359" s="14">
        <f t="shared" si="211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s="10" t="s">
        <v>8274</v>
      </c>
      <c r="P3360">
        <f t="shared" si="208"/>
        <v>103</v>
      </c>
      <c r="Q3360">
        <f t="shared" si="209"/>
        <v>63.57</v>
      </c>
      <c r="R3360" s="14">
        <f t="shared" si="210"/>
        <v>38279.311099537037</v>
      </c>
      <c r="S3360" s="14">
        <f t="shared" si="211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s="10" t="s">
        <v>8274</v>
      </c>
      <c r="P3361">
        <f t="shared" si="208"/>
        <v>106</v>
      </c>
      <c r="Q3361">
        <f t="shared" si="209"/>
        <v>184.78</v>
      </c>
      <c r="R3361" s="14">
        <f t="shared" si="210"/>
        <v>39093.057106481487</v>
      </c>
      <c r="S3361" s="14">
        <f t="shared" si="211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s="10" t="s">
        <v>8274</v>
      </c>
      <c r="P3362">
        <f t="shared" si="208"/>
        <v>101</v>
      </c>
      <c r="Q3362">
        <f t="shared" si="209"/>
        <v>126.72</v>
      </c>
      <c r="R3362" s="14">
        <f t="shared" si="210"/>
        <v>39044.082673611112</v>
      </c>
      <c r="S3362" s="14">
        <f t="shared" si="211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s="10" t="s">
        <v>8274</v>
      </c>
      <c r="P3363">
        <f t="shared" si="208"/>
        <v>113</v>
      </c>
      <c r="Q3363">
        <f t="shared" si="209"/>
        <v>83.43</v>
      </c>
      <c r="R3363" s="14">
        <f t="shared" si="210"/>
        <v>38213.025347222225</v>
      </c>
      <c r="S3363" s="14">
        <f t="shared" si="211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s="10" t="s">
        <v>8274</v>
      </c>
      <c r="P3364">
        <f t="shared" si="208"/>
        <v>218</v>
      </c>
      <c r="Q3364">
        <f t="shared" si="209"/>
        <v>54.5</v>
      </c>
      <c r="R3364" s="14">
        <f t="shared" si="210"/>
        <v>38403.091631944444</v>
      </c>
      <c r="S3364" s="14">
        <f t="shared" si="211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s="10" t="s">
        <v>8274</v>
      </c>
      <c r="P3365">
        <f t="shared" si="208"/>
        <v>101</v>
      </c>
      <c r="Q3365">
        <f t="shared" si="209"/>
        <v>302.31</v>
      </c>
      <c r="R3365" s="14">
        <f t="shared" si="210"/>
        <v>38198.771354166667</v>
      </c>
      <c r="S3365" s="14">
        <f t="shared" si="211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s="10" t="s">
        <v>8274</v>
      </c>
      <c r="P3366">
        <f t="shared" si="208"/>
        <v>106</v>
      </c>
      <c r="Q3366">
        <f t="shared" si="209"/>
        <v>44.14</v>
      </c>
      <c r="R3366" s="14">
        <f t="shared" si="210"/>
        <v>38769.977418981478</v>
      </c>
      <c r="S3366" s="14">
        <f t="shared" si="211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s="10" t="s">
        <v>8274</v>
      </c>
      <c r="P3367">
        <f t="shared" si="208"/>
        <v>104</v>
      </c>
      <c r="Q3367">
        <f t="shared" si="209"/>
        <v>866.67</v>
      </c>
      <c r="R3367" s="14">
        <f t="shared" si="210"/>
        <v>38668.101759259262</v>
      </c>
      <c r="S3367" s="14">
        <f t="shared" si="211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s="10" t="s">
        <v>8274</v>
      </c>
      <c r="P3368">
        <f t="shared" si="208"/>
        <v>221</v>
      </c>
      <c r="Q3368">
        <f t="shared" si="209"/>
        <v>61.39</v>
      </c>
      <c r="R3368" s="14">
        <f t="shared" si="210"/>
        <v>38454.067557870367</v>
      </c>
      <c r="S3368" s="14">
        <f t="shared" si="211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s="10" t="s">
        <v>8274</v>
      </c>
      <c r="P3369">
        <f t="shared" si="208"/>
        <v>119</v>
      </c>
      <c r="Q3369">
        <f t="shared" si="209"/>
        <v>29.67</v>
      </c>
      <c r="R3369" s="14">
        <f t="shared" si="210"/>
        <v>38539.933958333335</v>
      </c>
      <c r="S3369" s="14">
        <f t="shared" si="211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s="10" t="s">
        <v>8274</v>
      </c>
      <c r="P3370">
        <f t="shared" si="208"/>
        <v>105</v>
      </c>
      <c r="Q3370">
        <f t="shared" si="209"/>
        <v>45.48</v>
      </c>
      <c r="R3370" s="14">
        <f t="shared" si="210"/>
        <v>38316.199756944443</v>
      </c>
      <c r="S3370" s="14">
        <f t="shared" si="211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s="10" t="s">
        <v>8274</v>
      </c>
      <c r="P3371">
        <f t="shared" si="208"/>
        <v>104</v>
      </c>
      <c r="Q3371">
        <f t="shared" si="209"/>
        <v>96.2</v>
      </c>
      <c r="R3371" s="14">
        <f t="shared" si="210"/>
        <v>39037.041435185187</v>
      </c>
      <c r="S3371" s="14">
        <f t="shared" si="211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s="10" t="s">
        <v>8274</v>
      </c>
      <c r="P3372">
        <f t="shared" si="208"/>
        <v>118</v>
      </c>
      <c r="Q3372">
        <f t="shared" si="209"/>
        <v>67.92</v>
      </c>
      <c r="R3372" s="14">
        <f t="shared" si="210"/>
        <v>39037.334317129629</v>
      </c>
      <c r="S3372" s="14">
        <f t="shared" si="211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s="10" t="s">
        <v>8274</v>
      </c>
      <c r="P3373">
        <f t="shared" si="208"/>
        <v>139</v>
      </c>
      <c r="Q3373">
        <f t="shared" si="209"/>
        <v>30.78</v>
      </c>
      <c r="R3373" s="14">
        <f t="shared" si="210"/>
        <v>38659.874594907407</v>
      </c>
      <c r="S3373" s="14">
        <f t="shared" si="211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s="10" t="s">
        <v>8274</v>
      </c>
      <c r="P3374">
        <f t="shared" si="208"/>
        <v>104</v>
      </c>
      <c r="Q3374">
        <f t="shared" si="209"/>
        <v>38.33</v>
      </c>
      <c r="R3374" s="14">
        <f t="shared" si="210"/>
        <v>38202.548101851848</v>
      </c>
      <c r="S3374" s="14">
        <f t="shared" si="211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s="10" t="s">
        <v>8274</v>
      </c>
      <c r="P3375">
        <f t="shared" si="208"/>
        <v>100</v>
      </c>
      <c r="Q3375">
        <f t="shared" si="209"/>
        <v>66.83</v>
      </c>
      <c r="R3375" s="14">
        <f t="shared" si="210"/>
        <v>38526.854629629626</v>
      </c>
      <c r="S3375" s="14">
        <f t="shared" si="211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s="10" t="s">
        <v>8274</v>
      </c>
      <c r="P3376">
        <f t="shared" si="208"/>
        <v>107</v>
      </c>
      <c r="Q3376">
        <f t="shared" si="209"/>
        <v>71.73</v>
      </c>
      <c r="R3376" s="14">
        <f t="shared" si="210"/>
        <v>38622.731666666667</v>
      </c>
      <c r="S3376" s="14">
        <f t="shared" si="211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s="10" t="s">
        <v>8274</v>
      </c>
      <c r="P3377">
        <f t="shared" si="208"/>
        <v>100</v>
      </c>
      <c r="Q3377">
        <f t="shared" si="209"/>
        <v>176.47</v>
      </c>
      <c r="R3377" s="14">
        <f t="shared" si="210"/>
        <v>38112.610798611109</v>
      </c>
      <c r="S3377" s="14">
        <f t="shared" si="211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s="10" t="s">
        <v>8274</v>
      </c>
      <c r="P3378">
        <f t="shared" si="208"/>
        <v>100</v>
      </c>
      <c r="Q3378">
        <f t="shared" si="209"/>
        <v>421.11</v>
      </c>
      <c r="R3378" s="14">
        <f t="shared" si="210"/>
        <v>38406.701319444444</v>
      </c>
      <c r="S3378" s="14">
        <f t="shared" si="211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s="10" t="s">
        <v>8274</v>
      </c>
      <c r="P3379">
        <f t="shared" si="208"/>
        <v>101</v>
      </c>
      <c r="Q3379">
        <f t="shared" si="209"/>
        <v>104.99</v>
      </c>
      <c r="R3379" s="14">
        <f t="shared" si="210"/>
        <v>38400.732627314821</v>
      </c>
      <c r="S3379" s="14">
        <f t="shared" si="211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s="10" t="s">
        <v>8274</v>
      </c>
      <c r="P3380">
        <f t="shared" si="208"/>
        <v>108</v>
      </c>
      <c r="Q3380">
        <f t="shared" si="209"/>
        <v>28.19</v>
      </c>
      <c r="R3380" s="14">
        <f t="shared" si="210"/>
        <v>38205.355393518519</v>
      </c>
      <c r="S3380" s="14">
        <f t="shared" si="211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s="10" t="s">
        <v>8274</v>
      </c>
      <c r="P3381">
        <f t="shared" si="208"/>
        <v>104</v>
      </c>
      <c r="Q3381">
        <f t="shared" si="209"/>
        <v>54.55</v>
      </c>
      <c r="R3381" s="14">
        <f t="shared" si="210"/>
        <v>38572.513888888891</v>
      </c>
      <c r="S3381" s="14">
        <f t="shared" si="211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s="10" t="s">
        <v>8274</v>
      </c>
      <c r="P3382">
        <f t="shared" si="208"/>
        <v>104</v>
      </c>
      <c r="Q3382">
        <f t="shared" si="209"/>
        <v>111.89</v>
      </c>
      <c r="R3382" s="14">
        <f t="shared" si="210"/>
        <v>38284.95344907407</v>
      </c>
      <c r="S3382" s="14">
        <f t="shared" si="211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s="10" t="s">
        <v>8274</v>
      </c>
      <c r="P3383">
        <f t="shared" si="208"/>
        <v>102</v>
      </c>
      <c r="Q3383">
        <f t="shared" si="209"/>
        <v>85.21</v>
      </c>
      <c r="R3383" s="14">
        <f t="shared" si="210"/>
        <v>38391.184988425928</v>
      </c>
      <c r="S3383" s="14">
        <f t="shared" si="211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s="10" t="s">
        <v>8274</v>
      </c>
      <c r="P3384">
        <f t="shared" si="208"/>
        <v>101</v>
      </c>
      <c r="Q3384">
        <f t="shared" si="209"/>
        <v>76.650000000000006</v>
      </c>
      <c r="R3384" s="14">
        <f t="shared" si="210"/>
        <v>38906.431203703702</v>
      </c>
      <c r="S3384" s="14">
        <f t="shared" si="211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s="10" t="s">
        <v>8274</v>
      </c>
      <c r="P3385">
        <f t="shared" si="208"/>
        <v>112</v>
      </c>
      <c r="Q3385">
        <f t="shared" si="209"/>
        <v>65.17</v>
      </c>
      <c r="R3385" s="14">
        <f t="shared" si="210"/>
        <v>38871.782638888893</v>
      </c>
      <c r="S3385" s="14">
        <f t="shared" si="211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s="10" t="s">
        <v>8274</v>
      </c>
      <c r="P3386">
        <f t="shared" si="208"/>
        <v>100</v>
      </c>
      <c r="Q3386">
        <f t="shared" si="209"/>
        <v>93.76</v>
      </c>
      <c r="R3386" s="14">
        <f t="shared" si="210"/>
        <v>38639.087592592594</v>
      </c>
      <c r="S3386" s="14">
        <f t="shared" si="211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s="10" t="s">
        <v>8274</v>
      </c>
      <c r="P3387">
        <f t="shared" si="208"/>
        <v>100</v>
      </c>
      <c r="Q3387">
        <f t="shared" si="209"/>
        <v>133.33000000000001</v>
      </c>
      <c r="R3387" s="14">
        <f t="shared" si="210"/>
        <v>38300.8675</v>
      </c>
      <c r="S3387" s="14">
        <f t="shared" si="211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s="10" t="s">
        <v>8274</v>
      </c>
      <c r="P3388">
        <f t="shared" si="208"/>
        <v>105</v>
      </c>
      <c r="Q3388">
        <f t="shared" si="209"/>
        <v>51.22</v>
      </c>
      <c r="R3388" s="14">
        <f t="shared" si="210"/>
        <v>38293.644745370373</v>
      </c>
      <c r="S3388" s="14">
        <f t="shared" si="211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s="10" t="s">
        <v>8274</v>
      </c>
      <c r="P3389">
        <f t="shared" si="208"/>
        <v>117</v>
      </c>
      <c r="Q3389">
        <f t="shared" si="209"/>
        <v>100.17</v>
      </c>
      <c r="R3389" s="14">
        <f t="shared" si="210"/>
        <v>38294.762592592589</v>
      </c>
      <c r="S3389" s="14">
        <f t="shared" si="211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s="10" t="s">
        <v>8274</v>
      </c>
      <c r="P3390">
        <f t="shared" si="208"/>
        <v>104</v>
      </c>
      <c r="Q3390">
        <f t="shared" si="209"/>
        <v>34.6</v>
      </c>
      <c r="R3390" s="14">
        <f t="shared" si="210"/>
        <v>38490.461122685185</v>
      </c>
      <c r="S3390" s="14">
        <f t="shared" si="211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s="10" t="s">
        <v>8274</v>
      </c>
      <c r="P3391">
        <f t="shared" si="208"/>
        <v>115</v>
      </c>
      <c r="Q3391">
        <f t="shared" si="209"/>
        <v>184.68</v>
      </c>
      <c r="R3391" s="14">
        <f t="shared" si="210"/>
        <v>38841.563449074078</v>
      </c>
      <c r="S3391" s="14">
        <f t="shared" si="211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s="10" t="s">
        <v>8274</v>
      </c>
      <c r="P3392">
        <f t="shared" si="208"/>
        <v>102</v>
      </c>
      <c r="Q3392">
        <f t="shared" si="209"/>
        <v>69.819999999999993</v>
      </c>
      <c r="R3392" s="14">
        <f t="shared" si="210"/>
        <v>38162.774826388886</v>
      </c>
      <c r="S3392" s="14">
        <f t="shared" si="211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s="10" t="s">
        <v>8274</v>
      </c>
      <c r="P3393">
        <f t="shared" si="208"/>
        <v>223</v>
      </c>
      <c r="Q3393">
        <f t="shared" si="209"/>
        <v>61.94</v>
      </c>
      <c r="R3393" s="14">
        <f t="shared" si="210"/>
        <v>38177.545694444445</v>
      </c>
      <c r="S3393" s="14">
        <f t="shared" si="211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s="10" t="s">
        <v>8274</v>
      </c>
      <c r="P3394">
        <f t="shared" si="208"/>
        <v>100</v>
      </c>
      <c r="Q3394">
        <f t="shared" si="209"/>
        <v>41.67</v>
      </c>
      <c r="R3394" s="14">
        <f t="shared" si="210"/>
        <v>38793.845543981486</v>
      </c>
      <c r="S3394" s="14">
        <f t="shared" si="211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s="10" t="s">
        <v>8274</v>
      </c>
      <c r="P3395">
        <f t="shared" ref="P3395:P3458" si="212">ROUND(E3395/D3395 *100, 0)</f>
        <v>106</v>
      </c>
      <c r="Q3395">
        <f t="shared" ref="Q3395:Q3458" si="213">IFERROR(ROUND(E3395/L3395, 2), 0)</f>
        <v>36.07</v>
      </c>
      <c r="R3395" s="14">
        <f t="shared" ref="R3395:R3458" si="214">(((J3395/60)/60)/24) + DATE(1960,1, 1)</f>
        <v>38270.921643518523</v>
      </c>
      <c r="S3395" s="14">
        <f t="shared" ref="S3395:S3458" si="215">(((I3395/60)/60)/24) + DATE(1970, 1, 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s="10" t="s">
        <v>8274</v>
      </c>
      <c r="P3396">
        <f t="shared" si="212"/>
        <v>142</v>
      </c>
      <c r="Q3396">
        <f t="shared" si="213"/>
        <v>29</v>
      </c>
      <c r="R3396" s="14">
        <f t="shared" si="214"/>
        <v>38164.59542824074</v>
      </c>
      <c r="S3396" s="14">
        <f t="shared" si="215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s="10" t="s">
        <v>8274</v>
      </c>
      <c r="P3397">
        <f t="shared" si="212"/>
        <v>184</v>
      </c>
      <c r="Q3397">
        <f t="shared" si="213"/>
        <v>24.21</v>
      </c>
      <c r="R3397" s="14">
        <f t="shared" si="214"/>
        <v>38487.712314814817</v>
      </c>
      <c r="S3397" s="14">
        <f t="shared" si="215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s="10" t="s">
        <v>8274</v>
      </c>
      <c r="P3398">
        <f t="shared" si="212"/>
        <v>104</v>
      </c>
      <c r="Q3398">
        <f t="shared" si="213"/>
        <v>55.89</v>
      </c>
      <c r="R3398" s="14">
        <f t="shared" si="214"/>
        <v>38111.44663194444</v>
      </c>
      <c r="S3398" s="14">
        <f t="shared" si="215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s="10" t="s">
        <v>8274</v>
      </c>
      <c r="P3399">
        <f t="shared" si="212"/>
        <v>112</v>
      </c>
      <c r="Q3399">
        <f t="shared" si="213"/>
        <v>11.67</v>
      </c>
      <c r="R3399" s="14">
        <f t="shared" si="214"/>
        <v>38725.478344907402</v>
      </c>
      <c r="S3399" s="14">
        <f t="shared" si="215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s="10" t="s">
        <v>8274</v>
      </c>
      <c r="P3400">
        <f t="shared" si="212"/>
        <v>111</v>
      </c>
      <c r="Q3400">
        <f t="shared" si="213"/>
        <v>68.349999999999994</v>
      </c>
      <c r="R3400" s="14">
        <f t="shared" si="214"/>
        <v>38288.75203703704</v>
      </c>
      <c r="S3400" s="14">
        <f t="shared" si="215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s="10" t="s">
        <v>8274</v>
      </c>
      <c r="P3401">
        <f t="shared" si="212"/>
        <v>104</v>
      </c>
      <c r="Q3401">
        <f t="shared" si="213"/>
        <v>27.07</v>
      </c>
      <c r="R3401" s="14">
        <f t="shared" si="214"/>
        <v>38373.920428240745</v>
      </c>
      <c r="S3401" s="14">
        <f t="shared" si="215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s="10" t="s">
        <v>8274</v>
      </c>
      <c r="P3402">
        <f t="shared" si="212"/>
        <v>100</v>
      </c>
      <c r="Q3402">
        <f t="shared" si="213"/>
        <v>118.13</v>
      </c>
      <c r="R3402" s="14">
        <f t="shared" si="214"/>
        <v>38181.953865740739</v>
      </c>
      <c r="S3402" s="14">
        <f t="shared" si="215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s="10" t="s">
        <v>8274</v>
      </c>
      <c r="P3403">
        <f t="shared" si="212"/>
        <v>102</v>
      </c>
      <c r="Q3403">
        <f t="shared" si="213"/>
        <v>44.76</v>
      </c>
      <c r="R3403" s="14">
        <f t="shared" si="214"/>
        <v>38540.723912037036</v>
      </c>
      <c r="S3403" s="14">
        <f t="shared" si="215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s="10" t="s">
        <v>8274</v>
      </c>
      <c r="P3404">
        <f t="shared" si="212"/>
        <v>110</v>
      </c>
      <c r="Q3404">
        <f t="shared" si="213"/>
        <v>99.79</v>
      </c>
      <c r="R3404" s="14">
        <f t="shared" si="214"/>
        <v>38637.61855324074</v>
      </c>
      <c r="S3404" s="14">
        <f t="shared" si="215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s="10" t="s">
        <v>8274</v>
      </c>
      <c r="P3405">
        <f t="shared" si="212"/>
        <v>100</v>
      </c>
      <c r="Q3405">
        <f t="shared" si="213"/>
        <v>117.65</v>
      </c>
      <c r="R3405" s="14">
        <f t="shared" si="214"/>
        <v>38497.462083333332</v>
      </c>
      <c r="S3405" s="14">
        <f t="shared" si="215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s="10" t="s">
        <v>8274</v>
      </c>
      <c r="P3406">
        <f t="shared" si="212"/>
        <v>122</v>
      </c>
      <c r="Q3406">
        <f t="shared" si="213"/>
        <v>203.33</v>
      </c>
      <c r="R3406" s="14">
        <f t="shared" si="214"/>
        <v>38499.503495370373</v>
      </c>
      <c r="S3406" s="14">
        <f t="shared" si="215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s="10" t="s">
        <v>8274</v>
      </c>
      <c r="P3407">
        <f t="shared" si="212"/>
        <v>138</v>
      </c>
      <c r="Q3407">
        <f t="shared" si="213"/>
        <v>28.32</v>
      </c>
      <c r="R3407" s="14">
        <f t="shared" si="214"/>
        <v>38757.017199074078</v>
      </c>
      <c r="S3407" s="14">
        <f t="shared" si="215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s="10" t="s">
        <v>8274</v>
      </c>
      <c r="P3408">
        <f t="shared" si="212"/>
        <v>100</v>
      </c>
      <c r="Q3408">
        <f t="shared" si="213"/>
        <v>110.23</v>
      </c>
      <c r="R3408" s="14">
        <f t="shared" si="214"/>
        <v>38138.492777777778</v>
      </c>
      <c r="S3408" s="14">
        <f t="shared" si="215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s="10" t="s">
        <v>8274</v>
      </c>
      <c r="P3409">
        <f t="shared" si="212"/>
        <v>107</v>
      </c>
      <c r="Q3409">
        <f t="shared" si="213"/>
        <v>31.97</v>
      </c>
      <c r="R3409" s="14">
        <f t="shared" si="214"/>
        <v>38143.422326388885</v>
      </c>
      <c r="S3409" s="14">
        <f t="shared" si="215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s="10" t="s">
        <v>8274</v>
      </c>
      <c r="P3410">
        <f t="shared" si="212"/>
        <v>211</v>
      </c>
      <c r="Q3410">
        <f t="shared" si="213"/>
        <v>58.61</v>
      </c>
      <c r="R3410" s="14">
        <f t="shared" si="214"/>
        <v>38155.991944444446</v>
      </c>
      <c r="S3410" s="14">
        <f t="shared" si="215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s="10" t="s">
        <v>8274</v>
      </c>
      <c r="P3411">
        <f t="shared" si="212"/>
        <v>124</v>
      </c>
      <c r="Q3411">
        <f t="shared" si="213"/>
        <v>29.43</v>
      </c>
      <c r="R3411" s="14">
        <f t="shared" si="214"/>
        <v>38891.814328703709</v>
      </c>
      <c r="S3411" s="14">
        <f t="shared" si="215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s="10" t="s">
        <v>8274</v>
      </c>
      <c r="P3412">
        <f t="shared" si="212"/>
        <v>109</v>
      </c>
      <c r="Q3412">
        <f t="shared" si="213"/>
        <v>81.38</v>
      </c>
      <c r="R3412" s="14">
        <f t="shared" si="214"/>
        <v>38847.041550925926</v>
      </c>
      <c r="S3412" s="14">
        <f t="shared" si="215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s="10" t="s">
        <v>8274</v>
      </c>
      <c r="P3413">
        <f t="shared" si="212"/>
        <v>104</v>
      </c>
      <c r="Q3413">
        <f t="shared" si="213"/>
        <v>199.17</v>
      </c>
      <c r="R3413" s="14">
        <f t="shared" si="214"/>
        <v>38612.022824074069</v>
      </c>
      <c r="S3413" s="14">
        <f t="shared" si="215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s="10" t="s">
        <v>8274</v>
      </c>
      <c r="P3414">
        <f t="shared" si="212"/>
        <v>100</v>
      </c>
      <c r="Q3414">
        <f t="shared" si="213"/>
        <v>115.38</v>
      </c>
      <c r="R3414" s="14">
        <f t="shared" si="214"/>
        <v>38226.959050925929</v>
      </c>
      <c r="S3414" s="14">
        <f t="shared" si="215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s="10" t="s">
        <v>8274</v>
      </c>
      <c r="P3415">
        <f t="shared" si="212"/>
        <v>130</v>
      </c>
      <c r="Q3415">
        <f t="shared" si="213"/>
        <v>46.43</v>
      </c>
      <c r="R3415" s="14">
        <f t="shared" si="214"/>
        <v>38400.733078703706</v>
      </c>
      <c r="S3415" s="14">
        <f t="shared" si="215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s="10" t="s">
        <v>8274</v>
      </c>
      <c r="P3416">
        <f t="shared" si="212"/>
        <v>104</v>
      </c>
      <c r="Q3416">
        <f t="shared" si="213"/>
        <v>70.569999999999993</v>
      </c>
      <c r="R3416" s="14">
        <f t="shared" si="214"/>
        <v>39022.832465277781</v>
      </c>
      <c r="S3416" s="14">
        <f t="shared" si="215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s="10" t="s">
        <v>8274</v>
      </c>
      <c r="P3417">
        <f t="shared" si="212"/>
        <v>100</v>
      </c>
      <c r="Q3417">
        <f t="shared" si="213"/>
        <v>22.22</v>
      </c>
      <c r="R3417" s="14">
        <f t="shared" si="214"/>
        <v>38814.144166666665</v>
      </c>
      <c r="S3417" s="14">
        <f t="shared" si="215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s="10" t="s">
        <v>8274</v>
      </c>
      <c r="P3418">
        <f t="shared" si="212"/>
        <v>120</v>
      </c>
      <c r="Q3418">
        <f t="shared" si="213"/>
        <v>159.47</v>
      </c>
      <c r="R3418" s="14">
        <f t="shared" si="214"/>
        <v>38436.412557870368</v>
      </c>
      <c r="S3418" s="14">
        <f t="shared" si="215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s="10" t="s">
        <v>8274</v>
      </c>
      <c r="P3419">
        <f t="shared" si="212"/>
        <v>100</v>
      </c>
      <c r="Q3419">
        <f t="shared" si="213"/>
        <v>37.78</v>
      </c>
      <c r="R3419" s="14">
        <f t="shared" si="214"/>
        <v>38241.91375</v>
      </c>
      <c r="S3419" s="14">
        <f t="shared" si="215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s="10" t="s">
        <v>8274</v>
      </c>
      <c r="P3420">
        <f t="shared" si="212"/>
        <v>101</v>
      </c>
      <c r="Q3420">
        <f t="shared" si="213"/>
        <v>72.05</v>
      </c>
      <c r="R3420" s="14">
        <f t="shared" si="214"/>
        <v>38099.83457175926</v>
      </c>
      <c r="S3420" s="14">
        <f t="shared" si="215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s="10" t="s">
        <v>8274</v>
      </c>
      <c r="P3421">
        <f t="shared" si="212"/>
        <v>107</v>
      </c>
      <c r="Q3421">
        <f t="shared" si="213"/>
        <v>63.7</v>
      </c>
      <c r="R3421" s="14">
        <f t="shared" si="214"/>
        <v>38795.821585648147</v>
      </c>
      <c r="S3421" s="14">
        <f t="shared" si="215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s="10" t="s">
        <v>8274</v>
      </c>
      <c r="P3422">
        <f t="shared" si="212"/>
        <v>138</v>
      </c>
      <c r="Q3422">
        <f t="shared" si="213"/>
        <v>28.41</v>
      </c>
      <c r="R3422" s="14">
        <f t="shared" si="214"/>
        <v>38752.090300925927</v>
      </c>
      <c r="S3422" s="14">
        <f t="shared" si="215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s="10" t="s">
        <v>8274</v>
      </c>
      <c r="P3423">
        <f t="shared" si="212"/>
        <v>101</v>
      </c>
      <c r="Q3423">
        <f t="shared" si="213"/>
        <v>103.21</v>
      </c>
      <c r="R3423" s="14">
        <f t="shared" si="214"/>
        <v>38384.791238425925</v>
      </c>
      <c r="S3423" s="14">
        <f t="shared" si="215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s="10" t="s">
        <v>8274</v>
      </c>
      <c r="P3424">
        <f t="shared" si="212"/>
        <v>109</v>
      </c>
      <c r="Q3424">
        <f t="shared" si="213"/>
        <v>71.150000000000006</v>
      </c>
      <c r="R3424" s="14">
        <f t="shared" si="214"/>
        <v>38670.562222222223</v>
      </c>
      <c r="S3424" s="14">
        <f t="shared" si="215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s="10" t="s">
        <v>8274</v>
      </c>
      <c r="P3425">
        <f t="shared" si="212"/>
        <v>140</v>
      </c>
      <c r="Q3425">
        <f t="shared" si="213"/>
        <v>35</v>
      </c>
      <c r="R3425" s="14">
        <f t="shared" si="214"/>
        <v>38435.911354166667</v>
      </c>
      <c r="S3425" s="14">
        <f t="shared" si="215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s="10" t="s">
        <v>8274</v>
      </c>
      <c r="P3426">
        <f t="shared" si="212"/>
        <v>104</v>
      </c>
      <c r="Q3426">
        <f t="shared" si="213"/>
        <v>81.78</v>
      </c>
      <c r="R3426" s="14">
        <f t="shared" si="214"/>
        <v>38365.676898148144</v>
      </c>
      <c r="S3426" s="14">
        <f t="shared" si="215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s="10" t="s">
        <v>8274</v>
      </c>
      <c r="P3427">
        <f t="shared" si="212"/>
        <v>103</v>
      </c>
      <c r="Q3427">
        <f t="shared" si="213"/>
        <v>297.02999999999997</v>
      </c>
      <c r="R3427" s="14">
        <f t="shared" si="214"/>
        <v>38231.617314814815</v>
      </c>
      <c r="S3427" s="14">
        <f t="shared" si="215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s="10" t="s">
        <v>8274</v>
      </c>
      <c r="P3428">
        <f t="shared" si="212"/>
        <v>108</v>
      </c>
      <c r="Q3428">
        <f t="shared" si="213"/>
        <v>46.61</v>
      </c>
      <c r="R3428" s="14">
        <f t="shared" si="214"/>
        <v>38231.056747685187</v>
      </c>
      <c r="S3428" s="14">
        <f t="shared" si="215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s="10" t="s">
        <v>8274</v>
      </c>
      <c r="P3429">
        <f t="shared" si="212"/>
        <v>100</v>
      </c>
      <c r="Q3429">
        <f t="shared" si="213"/>
        <v>51.72</v>
      </c>
      <c r="R3429" s="14">
        <f t="shared" si="214"/>
        <v>38139.645277777774</v>
      </c>
      <c r="S3429" s="14">
        <f t="shared" si="215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s="10" t="s">
        <v>8274</v>
      </c>
      <c r="P3430">
        <f t="shared" si="212"/>
        <v>103</v>
      </c>
      <c r="Q3430">
        <f t="shared" si="213"/>
        <v>40.29</v>
      </c>
      <c r="R3430" s="14">
        <f t="shared" si="214"/>
        <v>38385.720451388886</v>
      </c>
      <c r="S3430" s="14">
        <f t="shared" si="215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s="10" t="s">
        <v>8274</v>
      </c>
      <c r="P3431">
        <f t="shared" si="212"/>
        <v>130</v>
      </c>
      <c r="Q3431">
        <f t="shared" si="213"/>
        <v>16.25</v>
      </c>
      <c r="R3431" s="14">
        <f t="shared" si="214"/>
        <v>39009.021539351852</v>
      </c>
      <c r="S3431" s="14">
        <f t="shared" si="215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s="10" t="s">
        <v>8274</v>
      </c>
      <c r="P3432">
        <f t="shared" si="212"/>
        <v>109</v>
      </c>
      <c r="Q3432">
        <f t="shared" si="213"/>
        <v>30.15</v>
      </c>
      <c r="R3432" s="14">
        <f t="shared" si="214"/>
        <v>38167.945613425924</v>
      </c>
      <c r="S3432" s="14">
        <f t="shared" si="215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s="10" t="s">
        <v>8274</v>
      </c>
      <c r="P3433">
        <f t="shared" si="212"/>
        <v>100</v>
      </c>
      <c r="Q3433">
        <f t="shared" si="213"/>
        <v>95.24</v>
      </c>
      <c r="R3433" s="14">
        <f t="shared" si="214"/>
        <v>38186.730937500004</v>
      </c>
      <c r="S3433" s="14">
        <f t="shared" si="215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s="10" t="s">
        <v>8274</v>
      </c>
      <c r="P3434">
        <f t="shared" si="212"/>
        <v>110</v>
      </c>
      <c r="Q3434">
        <f t="shared" si="213"/>
        <v>52.21</v>
      </c>
      <c r="R3434" s="14">
        <f t="shared" si="214"/>
        <v>38727.581180555557</v>
      </c>
      <c r="S3434" s="14">
        <f t="shared" si="215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s="10" t="s">
        <v>8274</v>
      </c>
      <c r="P3435">
        <f t="shared" si="212"/>
        <v>100</v>
      </c>
      <c r="Q3435">
        <f t="shared" si="213"/>
        <v>134.15</v>
      </c>
      <c r="R3435" s="14">
        <f t="shared" si="214"/>
        <v>38123.063136574077</v>
      </c>
      <c r="S3435" s="14">
        <f t="shared" si="215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s="10" t="s">
        <v>8274</v>
      </c>
      <c r="P3436">
        <f t="shared" si="212"/>
        <v>106</v>
      </c>
      <c r="Q3436">
        <f t="shared" si="213"/>
        <v>62.83</v>
      </c>
      <c r="R3436" s="14">
        <f t="shared" si="214"/>
        <v>38147.380428240744</v>
      </c>
      <c r="S3436" s="14">
        <f t="shared" si="215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s="10" t="s">
        <v>8274</v>
      </c>
      <c r="P3437">
        <f t="shared" si="212"/>
        <v>112</v>
      </c>
      <c r="Q3437">
        <f t="shared" si="213"/>
        <v>58.95</v>
      </c>
      <c r="R3437" s="14">
        <f t="shared" si="214"/>
        <v>38919.61681712963</v>
      </c>
      <c r="S3437" s="14">
        <f t="shared" si="215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s="10" t="s">
        <v>8274</v>
      </c>
      <c r="P3438">
        <f t="shared" si="212"/>
        <v>106</v>
      </c>
      <c r="Q3438">
        <f t="shared" si="213"/>
        <v>143.11000000000001</v>
      </c>
      <c r="R3438" s="14">
        <f t="shared" si="214"/>
        <v>38198.541585648149</v>
      </c>
      <c r="S3438" s="14">
        <f t="shared" si="215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s="10" t="s">
        <v>8274</v>
      </c>
      <c r="P3439">
        <f t="shared" si="212"/>
        <v>101</v>
      </c>
      <c r="Q3439">
        <f t="shared" si="213"/>
        <v>84.17</v>
      </c>
      <c r="R3439" s="14">
        <f t="shared" si="214"/>
        <v>38552.710879629631</v>
      </c>
      <c r="S3439" s="14">
        <f t="shared" si="215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s="10" t="s">
        <v>8274</v>
      </c>
      <c r="P3440">
        <f t="shared" si="212"/>
        <v>104</v>
      </c>
      <c r="Q3440">
        <f t="shared" si="213"/>
        <v>186.07</v>
      </c>
      <c r="R3440" s="14">
        <f t="shared" si="214"/>
        <v>38447.927858796291</v>
      </c>
      <c r="S3440" s="14">
        <f t="shared" si="215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s="10" t="s">
        <v>8274</v>
      </c>
      <c r="P3441">
        <f t="shared" si="212"/>
        <v>135</v>
      </c>
      <c r="Q3441">
        <f t="shared" si="213"/>
        <v>89.79</v>
      </c>
      <c r="R3441" s="14">
        <f t="shared" si="214"/>
        <v>38721.911226851851</v>
      </c>
      <c r="S3441" s="14">
        <f t="shared" si="215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s="10" t="s">
        <v>8274</v>
      </c>
      <c r="P3442">
        <f t="shared" si="212"/>
        <v>105</v>
      </c>
      <c r="Q3442">
        <f t="shared" si="213"/>
        <v>64.16</v>
      </c>
      <c r="R3442" s="14">
        <f t="shared" si="214"/>
        <v>38156.12300925926</v>
      </c>
      <c r="S3442" s="14">
        <f t="shared" si="215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s="10" t="s">
        <v>8274</v>
      </c>
      <c r="P3443">
        <f t="shared" si="212"/>
        <v>103</v>
      </c>
      <c r="Q3443">
        <f t="shared" si="213"/>
        <v>59.65</v>
      </c>
      <c r="R3443" s="14">
        <f t="shared" si="214"/>
        <v>38641.429641203707</v>
      </c>
      <c r="S3443" s="14">
        <f t="shared" si="215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s="10" t="s">
        <v>8274</v>
      </c>
      <c r="P3444">
        <f t="shared" si="212"/>
        <v>100</v>
      </c>
      <c r="Q3444">
        <f t="shared" si="213"/>
        <v>31.25</v>
      </c>
      <c r="R3444" s="14">
        <f t="shared" si="214"/>
        <v>38471.841111111105</v>
      </c>
      <c r="S3444" s="14">
        <f t="shared" si="215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s="10" t="s">
        <v>8274</v>
      </c>
      <c r="P3445">
        <f t="shared" si="212"/>
        <v>186</v>
      </c>
      <c r="Q3445">
        <f t="shared" si="213"/>
        <v>41.22</v>
      </c>
      <c r="R3445" s="14">
        <f t="shared" si="214"/>
        <v>38208.524837962963</v>
      </c>
      <c r="S3445" s="14">
        <f t="shared" si="215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s="10" t="s">
        <v>8274</v>
      </c>
      <c r="P3446">
        <f t="shared" si="212"/>
        <v>289</v>
      </c>
      <c r="Q3446">
        <f t="shared" si="213"/>
        <v>43.35</v>
      </c>
      <c r="R3446" s="14">
        <f t="shared" si="214"/>
        <v>38868.291504629626</v>
      </c>
      <c r="S3446" s="14">
        <f t="shared" si="215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s="10" t="s">
        <v>8274</v>
      </c>
      <c r="P3447">
        <f t="shared" si="212"/>
        <v>100</v>
      </c>
      <c r="Q3447">
        <f t="shared" si="213"/>
        <v>64.52</v>
      </c>
      <c r="R3447" s="14">
        <f t="shared" si="214"/>
        <v>38619.530509259261</v>
      </c>
      <c r="S3447" s="14">
        <f t="shared" si="215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s="10" t="s">
        <v>8274</v>
      </c>
      <c r="P3448">
        <f t="shared" si="212"/>
        <v>108</v>
      </c>
      <c r="Q3448">
        <f t="shared" si="213"/>
        <v>43.28</v>
      </c>
      <c r="R3448" s="14">
        <f t="shared" si="214"/>
        <v>38363.832465277781</v>
      </c>
      <c r="S3448" s="14">
        <f t="shared" si="215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s="10" t="s">
        <v>8274</v>
      </c>
      <c r="P3449">
        <f t="shared" si="212"/>
        <v>108</v>
      </c>
      <c r="Q3449">
        <f t="shared" si="213"/>
        <v>77</v>
      </c>
      <c r="R3449" s="14">
        <f t="shared" si="214"/>
        <v>38749.889027777783</v>
      </c>
      <c r="S3449" s="14">
        <f t="shared" si="215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s="10" t="s">
        <v>8274</v>
      </c>
      <c r="P3450">
        <f t="shared" si="212"/>
        <v>110</v>
      </c>
      <c r="Q3450">
        <f t="shared" si="213"/>
        <v>51.22</v>
      </c>
      <c r="R3450" s="14">
        <f t="shared" si="214"/>
        <v>38307.119085648148</v>
      </c>
      <c r="S3450" s="14">
        <f t="shared" si="215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s="10" t="s">
        <v>8274</v>
      </c>
      <c r="P3451">
        <f t="shared" si="212"/>
        <v>171</v>
      </c>
      <c r="Q3451">
        <f t="shared" si="213"/>
        <v>68.25</v>
      </c>
      <c r="R3451" s="14">
        <f t="shared" si="214"/>
        <v>38879.052523148144</v>
      </c>
      <c r="S3451" s="14">
        <f t="shared" si="215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s="10" t="s">
        <v>8274</v>
      </c>
      <c r="P3452">
        <f t="shared" si="212"/>
        <v>152</v>
      </c>
      <c r="Q3452">
        <f t="shared" si="213"/>
        <v>19.489999999999998</v>
      </c>
      <c r="R3452" s="14">
        <f t="shared" si="214"/>
        <v>38383.704525462963</v>
      </c>
      <c r="S3452" s="14">
        <f t="shared" si="215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s="10" t="s">
        <v>8274</v>
      </c>
      <c r="P3453">
        <f t="shared" si="212"/>
        <v>101</v>
      </c>
      <c r="Q3453">
        <f t="shared" si="213"/>
        <v>41.13</v>
      </c>
      <c r="R3453" s="14">
        <f t="shared" si="214"/>
        <v>38435.723692129628</v>
      </c>
      <c r="S3453" s="14">
        <f t="shared" si="215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s="10" t="s">
        <v>8274</v>
      </c>
      <c r="P3454">
        <f t="shared" si="212"/>
        <v>153</v>
      </c>
      <c r="Q3454">
        <f t="shared" si="213"/>
        <v>41.41</v>
      </c>
      <c r="R3454" s="14">
        <f t="shared" si="214"/>
        <v>38167.639189814814</v>
      </c>
      <c r="S3454" s="14">
        <f t="shared" si="215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s="10" t="s">
        <v>8274</v>
      </c>
      <c r="P3455">
        <f t="shared" si="212"/>
        <v>128</v>
      </c>
      <c r="Q3455">
        <f t="shared" si="213"/>
        <v>27.5</v>
      </c>
      <c r="R3455" s="14">
        <f t="shared" si="214"/>
        <v>38882.97865740741</v>
      </c>
      <c r="S3455" s="14">
        <f t="shared" si="215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s="10" t="s">
        <v>8274</v>
      </c>
      <c r="P3456">
        <f t="shared" si="212"/>
        <v>101</v>
      </c>
      <c r="Q3456">
        <f t="shared" si="213"/>
        <v>33.57</v>
      </c>
      <c r="R3456" s="14">
        <f t="shared" si="214"/>
        <v>38168.698599537034</v>
      </c>
      <c r="S3456" s="14">
        <f t="shared" si="215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s="10" t="s">
        <v>8274</v>
      </c>
      <c r="P3457">
        <f t="shared" si="212"/>
        <v>101</v>
      </c>
      <c r="Q3457">
        <f t="shared" si="213"/>
        <v>145.87</v>
      </c>
      <c r="R3457" s="14">
        <f t="shared" si="214"/>
        <v>38973.7503125</v>
      </c>
      <c r="S3457" s="14">
        <f t="shared" si="215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s="10" t="s">
        <v>8274</v>
      </c>
      <c r="P3458">
        <f t="shared" si="212"/>
        <v>191</v>
      </c>
      <c r="Q3458">
        <f t="shared" si="213"/>
        <v>358.69</v>
      </c>
      <c r="R3458" s="14">
        <f t="shared" si="214"/>
        <v>38168.205636574072</v>
      </c>
      <c r="S3458" s="14">
        <f t="shared" si="215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s="10" t="s">
        <v>8274</v>
      </c>
      <c r="P3459">
        <f t="shared" ref="P3459:P3522" si="216">ROUND(E3459/D3459 *100, 0)</f>
        <v>140</v>
      </c>
      <c r="Q3459">
        <f t="shared" ref="Q3459:Q3522" si="217">IFERROR(ROUND(E3459/L3459, 2), 0)</f>
        <v>50.98</v>
      </c>
      <c r="R3459" s="14">
        <f t="shared" ref="R3459:R3522" si="218">(((J3459/60)/60)/24) + DATE(1960,1, 1)</f>
        <v>38363.706678240742</v>
      </c>
      <c r="S3459" s="14">
        <f t="shared" ref="S3459:S3522" si="219">(((I3459/60)/60)/24) + DATE(1970, 1, 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s="10" t="s">
        <v>8274</v>
      </c>
      <c r="P3460">
        <f t="shared" si="216"/>
        <v>124</v>
      </c>
      <c r="Q3460">
        <f t="shared" si="217"/>
        <v>45.04</v>
      </c>
      <c r="R3460" s="14">
        <f t="shared" si="218"/>
        <v>38358.202581018515</v>
      </c>
      <c r="S3460" s="14">
        <f t="shared" si="219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s="10" t="s">
        <v>8274</v>
      </c>
      <c r="P3461">
        <f t="shared" si="216"/>
        <v>126</v>
      </c>
      <c r="Q3461">
        <f t="shared" si="217"/>
        <v>17.53</v>
      </c>
      <c r="R3461" s="14">
        <f t="shared" si="218"/>
        <v>38827.479861111111</v>
      </c>
      <c r="S3461" s="14">
        <f t="shared" si="219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s="10" t="s">
        <v>8274</v>
      </c>
      <c r="P3462">
        <f t="shared" si="216"/>
        <v>190</v>
      </c>
      <c r="Q3462">
        <f t="shared" si="217"/>
        <v>50</v>
      </c>
      <c r="R3462" s="14">
        <f t="shared" si="218"/>
        <v>38199.527222222219</v>
      </c>
      <c r="S3462" s="14">
        <f t="shared" si="219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s="10" t="s">
        <v>8274</v>
      </c>
      <c r="P3463">
        <f t="shared" si="216"/>
        <v>139</v>
      </c>
      <c r="Q3463">
        <f t="shared" si="217"/>
        <v>57.92</v>
      </c>
      <c r="R3463" s="14">
        <f t="shared" si="218"/>
        <v>38990.632858796293</v>
      </c>
      <c r="S3463" s="14">
        <f t="shared" si="219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s="10" t="s">
        <v>8274</v>
      </c>
      <c r="P3464">
        <f t="shared" si="216"/>
        <v>202</v>
      </c>
      <c r="Q3464">
        <f t="shared" si="217"/>
        <v>29.71</v>
      </c>
      <c r="R3464" s="14">
        <f t="shared" si="218"/>
        <v>38526.898472222223</v>
      </c>
      <c r="S3464" s="14">
        <f t="shared" si="219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s="10" t="s">
        <v>8274</v>
      </c>
      <c r="P3465">
        <f t="shared" si="216"/>
        <v>103</v>
      </c>
      <c r="Q3465">
        <f t="shared" si="217"/>
        <v>90.68</v>
      </c>
      <c r="R3465" s="14">
        <f t="shared" si="218"/>
        <v>38959.918807870374</v>
      </c>
      <c r="S3465" s="14">
        <f t="shared" si="219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s="10" t="s">
        <v>8274</v>
      </c>
      <c r="P3466">
        <f t="shared" si="216"/>
        <v>102</v>
      </c>
      <c r="Q3466">
        <f t="shared" si="217"/>
        <v>55.01</v>
      </c>
      <c r="R3466" s="14">
        <f t="shared" si="218"/>
        <v>38922.130057870367</v>
      </c>
      <c r="S3466" s="14">
        <f t="shared" si="219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s="10" t="s">
        <v>8274</v>
      </c>
      <c r="P3467">
        <f t="shared" si="216"/>
        <v>103</v>
      </c>
      <c r="Q3467">
        <f t="shared" si="217"/>
        <v>57.22</v>
      </c>
      <c r="R3467" s="14">
        <f t="shared" si="218"/>
        <v>38547.625833333332</v>
      </c>
      <c r="S3467" s="14">
        <f t="shared" si="219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s="10" t="s">
        <v>8274</v>
      </c>
      <c r="P3468">
        <f t="shared" si="216"/>
        <v>127</v>
      </c>
      <c r="Q3468">
        <f t="shared" si="217"/>
        <v>72.95</v>
      </c>
      <c r="R3468" s="14">
        <f t="shared" si="218"/>
        <v>38767.019097222219</v>
      </c>
      <c r="S3468" s="14">
        <f t="shared" si="219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s="10" t="s">
        <v>8274</v>
      </c>
      <c r="P3469">
        <f t="shared" si="216"/>
        <v>101</v>
      </c>
      <c r="Q3469">
        <f t="shared" si="217"/>
        <v>64.47</v>
      </c>
      <c r="R3469" s="14">
        <f t="shared" si="218"/>
        <v>38400.671666666662</v>
      </c>
      <c r="S3469" s="14">
        <f t="shared" si="219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s="10" t="s">
        <v>8274</v>
      </c>
      <c r="P3470">
        <f t="shared" si="216"/>
        <v>122</v>
      </c>
      <c r="Q3470">
        <f t="shared" si="217"/>
        <v>716.35</v>
      </c>
      <c r="R3470" s="14">
        <f t="shared" si="218"/>
        <v>38952.765381944439</v>
      </c>
      <c r="S3470" s="14">
        <f t="shared" si="219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s="10" t="s">
        <v>8274</v>
      </c>
      <c r="P3471">
        <f t="shared" si="216"/>
        <v>113</v>
      </c>
      <c r="Q3471">
        <f t="shared" si="217"/>
        <v>50.4</v>
      </c>
      <c r="R3471" s="14">
        <f t="shared" si="218"/>
        <v>38805.641724537039</v>
      </c>
      <c r="S3471" s="14">
        <f t="shared" si="219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s="10" t="s">
        <v>8274</v>
      </c>
      <c r="P3472">
        <f t="shared" si="216"/>
        <v>150</v>
      </c>
      <c r="Q3472">
        <f t="shared" si="217"/>
        <v>41.67</v>
      </c>
      <c r="R3472" s="14">
        <f t="shared" si="218"/>
        <v>38876.022013888884</v>
      </c>
      <c r="S3472" s="14">
        <f t="shared" si="219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s="10" t="s">
        <v>8274</v>
      </c>
      <c r="P3473">
        <f t="shared" si="216"/>
        <v>215</v>
      </c>
      <c r="Q3473">
        <f t="shared" si="217"/>
        <v>35.770000000000003</v>
      </c>
      <c r="R3473" s="14">
        <f t="shared" si="218"/>
        <v>38188.820486111108</v>
      </c>
      <c r="S3473" s="14">
        <f t="shared" si="219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s="10" t="s">
        <v>8274</v>
      </c>
      <c r="P3474">
        <f t="shared" si="216"/>
        <v>102</v>
      </c>
      <c r="Q3474">
        <f t="shared" si="217"/>
        <v>88.74</v>
      </c>
      <c r="R3474" s="14">
        <f t="shared" si="218"/>
        <v>38275.170497685183</v>
      </c>
      <c r="S3474" s="14">
        <f t="shared" si="219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s="10" t="s">
        <v>8274</v>
      </c>
      <c r="P3475">
        <f t="shared" si="216"/>
        <v>100</v>
      </c>
      <c r="Q3475">
        <f t="shared" si="217"/>
        <v>148.47999999999999</v>
      </c>
      <c r="R3475" s="14">
        <f t="shared" si="218"/>
        <v>38409.834444444445</v>
      </c>
      <c r="S3475" s="14">
        <f t="shared" si="219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s="10" t="s">
        <v>8274</v>
      </c>
      <c r="P3476">
        <f t="shared" si="216"/>
        <v>101</v>
      </c>
      <c r="Q3476">
        <f t="shared" si="217"/>
        <v>51.79</v>
      </c>
      <c r="R3476" s="14">
        <f t="shared" si="218"/>
        <v>38888.501516203702</v>
      </c>
      <c r="S3476" s="14">
        <f t="shared" si="219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s="10" t="s">
        <v>8274</v>
      </c>
      <c r="P3477">
        <f t="shared" si="216"/>
        <v>113</v>
      </c>
      <c r="Q3477">
        <f t="shared" si="217"/>
        <v>20</v>
      </c>
      <c r="R3477" s="14">
        <f t="shared" si="218"/>
        <v>38265.880833333329</v>
      </c>
      <c r="S3477" s="14">
        <f t="shared" si="219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s="10" t="s">
        <v>8274</v>
      </c>
      <c r="P3478">
        <f t="shared" si="216"/>
        <v>104</v>
      </c>
      <c r="Q3478">
        <f t="shared" si="217"/>
        <v>52</v>
      </c>
      <c r="R3478" s="14">
        <f t="shared" si="218"/>
        <v>38268.279976851853</v>
      </c>
      <c r="S3478" s="14">
        <f t="shared" si="219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s="10" t="s">
        <v>8274</v>
      </c>
      <c r="P3479">
        <f t="shared" si="216"/>
        <v>115</v>
      </c>
      <c r="Q3479">
        <f t="shared" si="217"/>
        <v>53.23</v>
      </c>
      <c r="R3479" s="14">
        <f t="shared" si="218"/>
        <v>38475.736608796295</v>
      </c>
      <c r="S3479" s="14">
        <f t="shared" si="219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s="10" t="s">
        <v>8274</v>
      </c>
      <c r="P3480">
        <f t="shared" si="216"/>
        <v>113</v>
      </c>
      <c r="Q3480">
        <f t="shared" si="217"/>
        <v>39.6</v>
      </c>
      <c r="R3480" s="14">
        <f t="shared" si="218"/>
        <v>38400.916921296302</v>
      </c>
      <c r="S3480" s="14">
        <f t="shared" si="219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s="10" t="s">
        <v>8274</v>
      </c>
      <c r="P3481">
        <f t="shared" si="216"/>
        <v>128</v>
      </c>
      <c r="Q3481">
        <f t="shared" si="217"/>
        <v>34.25</v>
      </c>
      <c r="R3481" s="14">
        <f t="shared" si="218"/>
        <v>38128.855092592588</v>
      </c>
      <c r="S3481" s="14">
        <f t="shared" si="219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s="10" t="s">
        <v>8274</v>
      </c>
      <c r="P3482">
        <f t="shared" si="216"/>
        <v>143</v>
      </c>
      <c r="Q3482">
        <f t="shared" si="217"/>
        <v>164.62</v>
      </c>
      <c r="R3482" s="14">
        <f t="shared" si="218"/>
        <v>38518.317442129628</v>
      </c>
      <c r="S3482" s="14">
        <f t="shared" si="219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s="10" t="s">
        <v>8274</v>
      </c>
      <c r="P3483">
        <f t="shared" si="216"/>
        <v>119</v>
      </c>
      <c r="Q3483">
        <f t="shared" si="217"/>
        <v>125.05</v>
      </c>
      <c r="R3483" s="14">
        <f t="shared" si="218"/>
        <v>38336.24754629629</v>
      </c>
      <c r="S3483" s="14">
        <f t="shared" si="219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s="10" t="s">
        <v>8274</v>
      </c>
      <c r="P3484">
        <f t="shared" si="216"/>
        <v>138</v>
      </c>
      <c r="Q3484">
        <f t="shared" si="217"/>
        <v>51.88</v>
      </c>
      <c r="R3484" s="14">
        <f t="shared" si="218"/>
        <v>38143.771597222221</v>
      </c>
      <c r="S3484" s="14">
        <f t="shared" si="219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s="10" t="s">
        <v>8274</v>
      </c>
      <c r="P3485">
        <f t="shared" si="216"/>
        <v>160</v>
      </c>
      <c r="Q3485">
        <f t="shared" si="217"/>
        <v>40.29</v>
      </c>
      <c r="R3485" s="14">
        <f t="shared" si="218"/>
        <v>38140.668761574074</v>
      </c>
      <c r="S3485" s="14">
        <f t="shared" si="219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s="10" t="s">
        <v>8274</v>
      </c>
      <c r="P3486">
        <f t="shared" si="216"/>
        <v>114</v>
      </c>
      <c r="Q3486">
        <f t="shared" si="217"/>
        <v>64.91</v>
      </c>
      <c r="R3486" s="14">
        <f t="shared" si="218"/>
        <v>38853.760405092587</v>
      </c>
      <c r="S3486" s="14">
        <f t="shared" si="219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s="10" t="s">
        <v>8274</v>
      </c>
      <c r="P3487">
        <f t="shared" si="216"/>
        <v>101</v>
      </c>
      <c r="Q3487">
        <f t="shared" si="217"/>
        <v>55.33</v>
      </c>
      <c r="R3487" s="14">
        <f t="shared" si="218"/>
        <v>38719.693055555559</v>
      </c>
      <c r="S3487" s="14">
        <f t="shared" si="219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s="10" t="s">
        <v>8274</v>
      </c>
      <c r="P3488">
        <f t="shared" si="216"/>
        <v>155</v>
      </c>
      <c r="Q3488">
        <f t="shared" si="217"/>
        <v>83.14</v>
      </c>
      <c r="R3488" s="14">
        <f t="shared" si="218"/>
        <v>38473.87501157407</v>
      </c>
      <c r="S3488" s="14">
        <f t="shared" si="219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s="10" t="s">
        <v>8274</v>
      </c>
      <c r="P3489">
        <f t="shared" si="216"/>
        <v>128</v>
      </c>
      <c r="Q3489">
        <f t="shared" si="217"/>
        <v>38.71</v>
      </c>
      <c r="R3489" s="14">
        <f t="shared" si="218"/>
        <v>38496.940416666665</v>
      </c>
      <c r="S3489" s="14">
        <f t="shared" si="219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s="10" t="s">
        <v>8274</v>
      </c>
      <c r="P3490">
        <f t="shared" si="216"/>
        <v>121</v>
      </c>
      <c r="Q3490">
        <f t="shared" si="217"/>
        <v>125.38</v>
      </c>
      <c r="R3490" s="14">
        <f t="shared" si="218"/>
        <v>38434.768055555556</v>
      </c>
      <c r="S3490" s="14">
        <f t="shared" si="219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s="10" t="s">
        <v>8274</v>
      </c>
      <c r="P3491">
        <f t="shared" si="216"/>
        <v>113</v>
      </c>
      <c r="Q3491">
        <f t="shared" si="217"/>
        <v>78.260000000000005</v>
      </c>
      <c r="R3491" s="14">
        <f t="shared" si="218"/>
        <v>38100.635775462964</v>
      </c>
      <c r="S3491" s="14">
        <f t="shared" si="219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s="10" t="s">
        <v>8274</v>
      </c>
      <c r="P3492">
        <f t="shared" si="216"/>
        <v>128</v>
      </c>
      <c r="Q3492">
        <f t="shared" si="217"/>
        <v>47.22</v>
      </c>
      <c r="R3492" s="14">
        <f t="shared" si="218"/>
        <v>38790.802361111113</v>
      </c>
      <c r="S3492" s="14">
        <f t="shared" si="219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s="10" t="s">
        <v>8274</v>
      </c>
      <c r="P3493">
        <f t="shared" si="216"/>
        <v>158</v>
      </c>
      <c r="Q3493">
        <f t="shared" si="217"/>
        <v>79.099999999999994</v>
      </c>
      <c r="R3493" s="14">
        <f t="shared" si="218"/>
        <v>38468.249814814815</v>
      </c>
      <c r="S3493" s="14">
        <f t="shared" si="219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s="10" t="s">
        <v>8274</v>
      </c>
      <c r="P3494">
        <f t="shared" si="216"/>
        <v>105</v>
      </c>
      <c r="Q3494">
        <f t="shared" si="217"/>
        <v>114.29</v>
      </c>
      <c r="R3494" s="14">
        <f t="shared" si="218"/>
        <v>38615.009224537032</v>
      </c>
      <c r="S3494" s="14">
        <f t="shared" si="219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s="10" t="s">
        <v>8274</v>
      </c>
      <c r="P3495">
        <f t="shared" si="216"/>
        <v>100</v>
      </c>
      <c r="Q3495">
        <f t="shared" si="217"/>
        <v>51.72</v>
      </c>
      <c r="R3495" s="14">
        <f t="shared" si="218"/>
        <v>38195.866157407407</v>
      </c>
      <c r="S3495" s="14">
        <f t="shared" si="219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s="10" t="s">
        <v>8274</v>
      </c>
      <c r="P3496">
        <f t="shared" si="216"/>
        <v>100</v>
      </c>
      <c r="Q3496">
        <f t="shared" si="217"/>
        <v>30.77</v>
      </c>
      <c r="R3496" s="14">
        <f t="shared" si="218"/>
        <v>39036.214988425927</v>
      </c>
      <c r="S3496" s="14">
        <f t="shared" si="219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s="10" t="s">
        <v>8274</v>
      </c>
      <c r="P3497">
        <f t="shared" si="216"/>
        <v>107</v>
      </c>
      <c r="Q3497">
        <f t="shared" si="217"/>
        <v>74.209999999999994</v>
      </c>
      <c r="R3497" s="14">
        <f t="shared" si="218"/>
        <v>38262.762835648151</v>
      </c>
      <c r="S3497" s="14">
        <f t="shared" si="219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s="10" t="s">
        <v>8274</v>
      </c>
      <c r="P3498">
        <f t="shared" si="216"/>
        <v>124</v>
      </c>
      <c r="Q3498">
        <f t="shared" si="217"/>
        <v>47.85</v>
      </c>
      <c r="R3498" s="14">
        <f t="shared" si="218"/>
        <v>38931.846828703703</v>
      </c>
      <c r="S3498" s="14">
        <f t="shared" si="219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s="10" t="s">
        <v>8274</v>
      </c>
      <c r="P3499">
        <f t="shared" si="216"/>
        <v>109</v>
      </c>
      <c r="Q3499">
        <f t="shared" si="217"/>
        <v>34.409999999999997</v>
      </c>
      <c r="R3499" s="14">
        <f t="shared" si="218"/>
        <v>38858.741944444439</v>
      </c>
      <c r="S3499" s="14">
        <f t="shared" si="219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s="10" t="s">
        <v>8274</v>
      </c>
      <c r="P3500">
        <f t="shared" si="216"/>
        <v>102</v>
      </c>
      <c r="Q3500">
        <f t="shared" si="217"/>
        <v>40.24</v>
      </c>
      <c r="R3500" s="14">
        <f t="shared" si="218"/>
        <v>38806.15861111111</v>
      </c>
      <c r="S3500" s="14">
        <f t="shared" si="219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s="10" t="s">
        <v>8274</v>
      </c>
      <c r="P3501">
        <f t="shared" si="216"/>
        <v>106</v>
      </c>
      <c r="Q3501">
        <f t="shared" si="217"/>
        <v>60.29</v>
      </c>
      <c r="R3501" s="14">
        <f t="shared" si="218"/>
        <v>38479.036168981482</v>
      </c>
      <c r="S3501" s="14">
        <f t="shared" si="219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s="10" t="s">
        <v>8274</v>
      </c>
      <c r="P3502">
        <f t="shared" si="216"/>
        <v>106</v>
      </c>
      <c r="Q3502">
        <f t="shared" si="217"/>
        <v>25.31</v>
      </c>
      <c r="R3502" s="14">
        <f t="shared" si="218"/>
        <v>38766.91942129629</v>
      </c>
      <c r="S3502" s="14">
        <f t="shared" si="219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s="10" t="s">
        <v>8274</v>
      </c>
      <c r="P3503">
        <f t="shared" si="216"/>
        <v>101</v>
      </c>
      <c r="Q3503">
        <f t="shared" si="217"/>
        <v>35.950000000000003</v>
      </c>
      <c r="R3503" s="14">
        <f t="shared" si="218"/>
        <v>38580.763831018514</v>
      </c>
      <c r="S3503" s="14">
        <f t="shared" si="219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s="10" t="s">
        <v>8274</v>
      </c>
      <c r="P3504">
        <f t="shared" si="216"/>
        <v>105</v>
      </c>
      <c r="Q3504">
        <f t="shared" si="217"/>
        <v>136</v>
      </c>
      <c r="R3504" s="14">
        <f t="shared" si="218"/>
        <v>38777.839398148149</v>
      </c>
      <c r="S3504" s="14">
        <f t="shared" si="219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s="10" t="s">
        <v>8274</v>
      </c>
      <c r="P3505">
        <f t="shared" si="216"/>
        <v>108</v>
      </c>
      <c r="Q3505">
        <f t="shared" si="217"/>
        <v>70.760000000000005</v>
      </c>
      <c r="R3505" s="14">
        <f t="shared" si="218"/>
        <v>38892.478333333333</v>
      </c>
      <c r="S3505" s="14">
        <f t="shared" si="219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s="10" t="s">
        <v>8274</v>
      </c>
      <c r="P3506">
        <f t="shared" si="216"/>
        <v>100</v>
      </c>
      <c r="Q3506">
        <f t="shared" si="217"/>
        <v>125</v>
      </c>
      <c r="R3506" s="14">
        <f t="shared" si="218"/>
        <v>38644.748738425929</v>
      </c>
      <c r="S3506" s="14">
        <f t="shared" si="219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s="10" t="s">
        <v>8274</v>
      </c>
      <c r="P3507">
        <f t="shared" si="216"/>
        <v>104</v>
      </c>
      <c r="Q3507">
        <f t="shared" si="217"/>
        <v>66.510000000000005</v>
      </c>
      <c r="R3507" s="14">
        <f t="shared" si="218"/>
        <v>38107.935706018521</v>
      </c>
      <c r="S3507" s="14">
        <f t="shared" si="219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s="10" t="s">
        <v>8274</v>
      </c>
      <c r="P3508">
        <f t="shared" si="216"/>
        <v>102</v>
      </c>
      <c r="Q3508">
        <f t="shared" si="217"/>
        <v>105</v>
      </c>
      <c r="R3508" s="14">
        <f t="shared" si="218"/>
        <v>38176.734259259261</v>
      </c>
      <c r="S3508" s="14">
        <f t="shared" si="219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s="10" t="s">
        <v>8274</v>
      </c>
      <c r="P3509">
        <f t="shared" si="216"/>
        <v>104</v>
      </c>
      <c r="Q3509">
        <f t="shared" si="217"/>
        <v>145</v>
      </c>
      <c r="R3509" s="14">
        <f t="shared" si="218"/>
        <v>38838.92288194444</v>
      </c>
      <c r="S3509" s="14">
        <f t="shared" si="219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s="10" t="s">
        <v>8274</v>
      </c>
      <c r="P3510">
        <f t="shared" si="216"/>
        <v>180</v>
      </c>
      <c r="Q3510">
        <f t="shared" si="217"/>
        <v>12</v>
      </c>
      <c r="R3510" s="14">
        <f t="shared" si="218"/>
        <v>38824.729780092588</v>
      </c>
      <c r="S3510" s="14">
        <f t="shared" si="219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s="10" t="s">
        <v>8274</v>
      </c>
      <c r="P3511">
        <f t="shared" si="216"/>
        <v>106</v>
      </c>
      <c r="Q3511">
        <f t="shared" si="217"/>
        <v>96.67</v>
      </c>
      <c r="R3511" s="14">
        <f t="shared" si="218"/>
        <v>38297.859560185185</v>
      </c>
      <c r="S3511" s="14">
        <f t="shared" si="219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s="10" t="s">
        <v>8274</v>
      </c>
      <c r="P3512">
        <f t="shared" si="216"/>
        <v>101</v>
      </c>
      <c r="Q3512">
        <f t="shared" si="217"/>
        <v>60.33</v>
      </c>
      <c r="R3512" s="14">
        <f t="shared" si="218"/>
        <v>38149.62090277778</v>
      </c>
      <c r="S3512" s="14">
        <f t="shared" si="219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s="10" t="s">
        <v>8274</v>
      </c>
      <c r="P3513">
        <f t="shared" si="216"/>
        <v>101</v>
      </c>
      <c r="Q3513">
        <f t="shared" si="217"/>
        <v>79.89</v>
      </c>
      <c r="R3513" s="14">
        <f t="shared" si="218"/>
        <v>38274.873784722222</v>
      </c>
      <c r="S3513" s="14">
        <f t="shared" si="219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s="10" t="s">
        <v>8274</v>
      </c>
      <c r="P3514">
        <f t="shared" si="216"/>
        <v>100</v>
      </c>
      <c r="Q3514">
        <f t="shared" si="217"/>
        <v>58.82</v>
      </c>
      <c r="R3514" s="14">
        <f t="shared" si="218"/>
        <v>38404.536944444444</v>
      </c>
      <c r="S3514" s="14">
        <f t="shared" si="219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s="10" t="s">
        <v>8274</v>
      </c>
      <c r="P3515">
        <f t="shared" si="216"/>
        <v>118</v>
      </c>
      <c r="Q3515">
        <f t="shared" si="217"/>
        <v>75.34</v>
      </c>
      <c r="R3515" s="14">
        <f t="shared" si="218"/>
        <v>38128.096203703702</v>
      </c>
      <c r="S3515" s="14">
        <f t="shared" si="219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s="10" t="s">
        <v>8274</v>
      </c>
      <c r="P3516">
        <f t="shared" si="216"/>
        <v>110</v>
      </c>
      <c r="Q3516">
        <f t="shared" si="217"/>
        <v>55</v>
      </c>
      <c r="R3516" s="14">
        <f t="shared" si="218"/>
        <v>38367.846666666665</v>
      </c>
      <c r="S3516" s="14">
        <f t="shared" si="219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s="10" t="s">
        <v>8274</v>
      </c>
      <c r="P3517">
        <f t="shared" si="216"/>
        <v>103</v>
      </c>
      <c r="Q3517">
        <f t="shared" si="217"/>
        <v>66.959999999999994</v>
      </c>
      <c r="R3517" s="14">
        <f t="shared" si="218"/>
        <v>38472.772812499999</v>
      </c>
      <c r="S3517" s="14">
        <f t="shared" si="219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s="10" t="s">
        <v>8274</v>
      </c>
      <c r="P3518">
        <f t="shared" si="216"/>
        <v>100</v>
      </c>
      <c r="Q3518">
        <f t="shared" si="217"/>
        <v>227.27</v>
      </c>
      <c r="R3518" s="14">
        <f t="shared" si="218"/>
        <v>38203.010069444441</v>
      </c>
      <c r="S3518" s="14">
        <f t="shared" si="219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s="10" t="s">
        <v>8274</v>
      </c>
      <c r="P3519">
        <f t="shared" si="216"/>
        <v>100</v>
      </c>
      <c r="Q3519">
        <f t="shared" si="217"/>
        <v>307.69</v>
      </c>
      <c r="R3519" s="14">
        <f t="shared" si="218"/>
        <v>38141.817523148151</v>
      </c>
      <c r="S3519" s="14">
        <f t="shared" si="219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s="10" t="s">
        <v>8274</v>
      </c>
      <c r="P3520">
        <f t="shared" si="216"/>
        <v>110</v>
      </c>
      <c r="Q3520">
        <f t="shared" si="217"/>
        <v>50.02</v>
      </c>
      <c r="R3520" s="14">
        <f t="shared" si="218"/>
        <v>38240.783553240741</v>
      </c>
      <c r="S3520" s="14">
        <f t="shared" si="219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s="10" t="s">
        <v>8274</v>
      </c>
      <c r="P3521">
        <f t="shared" si="216"/>
        <v>101</v>
      </c>
      <c r="Q3521">
        <f t="shared" si="217"/>
        <v>72.39</v>
      </c>
      <c r="R3521" s="14">
        <f t="shared" si="218"/>
        <v>38384.598958333328</v>
      </c>
      <c r="S3521" s="14">
        <f t="shared" si="219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s="10" t="s">
        <v>8274</v>
      </c>
      <c r="P3522">
        <f t="shared" si="216"/>
        <v>101</v>
      </c>
      <c r="Q3522">
        <f t="shared" si="217"/>
        <v>95.95</v>
      </c>
      <c r="R3522" s="14">
        <f t="shared" si="218"/>
        <v>38574.824212962965</v>
      </c>
      <c r="S3522" s="14">
        <f t="shared" si="219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s="10" t="s">
        <v>8274</v>
      </c>
      <c r="P3523">
        <f t="shared" ref="P3523:P3586" si="220">ROUND(E3523/D3523 *100, 0)</f>
        <v>169</v>
      </c>
      <c r="Q3523">
        <f t="shared" ref="Q3523:Q3586" si="221">IFERROR(ROUND(E3523/L3523, 2), 0)</f>
        <v>45.62</v>
      </c>
      <c r="R3523" s="14">
        <f t="shared" ref="R3523:R3586" si="222">(((J3523/60)/60)/24) + DATE(1960,1, 1)</f>
        <v>38228.361342592594</v>
      </c>
      <c r="S3523" s="14">
        <f t="shared" ref="S3523:S3586" si="223">(((I3523/60)/60)/24) + DATE(1970, 1, 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s="10" t="s">
        <v>8274</v>
      </c>
      <c r="P3524">
        <f t="shared" si="220"/>
        <v>100</v>
      </c>
      <c r="Q3524">
        <f t="shared" si="221"/>
        <v>41.03</v>
      </c>
      <c r="R3524" s="14">
        <f t="shared" si="222"/>
        <v>38581.789884259255</v>
      </c>
      <c r="S3524" s="14">
        <f t="shared" si="223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s="10" t="s">
        <v>8274</v>
      </c>
      <c r="P3525">
        <f t="shared" si="220"/>
        <v>114</v>
      </c>
      <c r="Q3525">
        <f t="shared" si="221"/>
        <v>56.83</v>
      </c>
      <c r="R3525" s="14">
        <f t="shared" si="222"/>
        <v>38928.397546296299</v>
      </c>
      <c r="S3525" s="14">
        <f t="shared" si="223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s="10" t="s">
        <v>8274</v>
      </c>
      <c r="P3526">
        <f t="shared" si="220"/>
        <v>102</v>
      </c>
      <c r="Q3526">
        <f t="shared" si="221"/>
        <v>137.24</v>
      </c>
      <c r="R3526" s="14">
        <f t="shared" si="222"/>
        <v>38227.76357638889</v>
      </c>
      <c r="S3526" s="14">
        <f t="shared" si="223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s="10" t="s">
        <v>8274</v>
      </c>
      <c r="P3527">
        <f t="shared" si="220"/>
        <v>106</v>
      </c>
      <c r="Q3527">
        <f t="shared" si="221"/>
        <v>75.709999999999994</v>
      </c>
      <c r="R3527" s="14">
        <f t="shared" si="222"/>
        <v>38561.6956712963</v>
      </c>
      <c r="S3527" s="14">
        <f t="shared" si="223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s="10" t="s">
        <v>8274</v>
      </c>
      <c r="P3528">
        <f t="shared" si="220"/>
        <v>102</v>
      </c>
      <c r="Q3528">
        <f t="shared" si="221"/>
        <v>99</v>
      </c>
      <c r="R3528" s="14">
        <f t="shared" si="222"/>
        <v>38807.335312499999</v>
      </c>
      <c r="S3528" s="14">
        <f t="shared" si="223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s="10" t="s">
        <v>8274</v>
      </c>
      <c r="P3529">
        <f t="shared" si="220"/>
        <v>117</v>
      </c>
      <c r="Q3529">
        <f t="shared" si="221"/>
        <v>81.569999999999993</v>
      </c>
      <c r="R3529" s="14">
        <f t="shared" si="222"/>
        <v>38514.023206018523</v>
      </c>
      <c r="S3529" s="14">
        <f t="shared" si="223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s="10" t="s">
        <v>8274</v>
      </c>
      <c r="P3530">
        <f t="shared" si="220"/>
        <v>101</v>
      </c>
      <c r="Q3530">
        <f t="shared" si="221"/>
        <v>45.11</v>
      </c>
      <c r="R3530" s="14">
        <f t="shared" si="222"/>
        <v>39080.50136574074</v>
      </c>
      <c r="S3530" s="14">
        <f t="shared" si="223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s="10" t="s">
        <v>8274</v>
      </c>
      <c r="P3531">
        <f t="shared" si="220"/>
        <v>132</v>
      </c>
      <c r="Q3531">
        <f t="shared" si="221"/>
        <v>36.67</v>
      </c>
      <c r="R3531" s="14">
        <f t="shared" si="222"/>
        <v>38524.761782407411</v>
      </c>
      <c r="S3531" s="14">
        <f t="shared" si="223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s="10" t="s">
        <v>8274</v>
      </c>
      <c r="P3532">
        <f t="shared" si="220"/>
        <v>100</v>
      </c>
      <c r="Q3532">
        <f t="shared" si="221"/>
        <v>125</v>
      </c>
      <c r="R3532" s="14">
        <f t="shared" si="222"/>
        <v>38789.623344907406</v>
      </c>
      <c r="S3532" s="14">
        <f t="shared" si="223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s="10" t="s">
        <v>8274</v>
      </c>
      <c r="P3533">
        <f t="shared" si="220"/>
        <v>128</v>
      </c>
      <c r="Q3533">
        <f t="shared" si="221"/>
        <v>49.23</v>
      </c>
      <c r="R3533" s="14">
        <f t="shared" si="222"/>
        <v>38868.654328703706</v>
      </c>
      <c r="S3533" s="14">
        <f t="shared" si="223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s="10" t="s">
        <v>8274</v>
      </c>
      <c r="P3534">
        <f t="shared" si="220"/>
        <v>119</v>
      </c>
      <c r="Q3534">
        <f t="shared" si="221"/>
        <v>42.3</v>
      </c>
      <c r="R3534" s="14">
        <f t="shared" si="222"/>
        <v>38231.599849537037</v>
      </c>
      <c r="S3534" s="14">
        <f t="shared" si="223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s="10" t="s">
        <v>8274</v>
      </c>
      <c r="P3535">
        <f t="shared" si="220"/>
        <v>126</v>
      </c>
      <c r="Q3535">
        <f t="shared" si="221"/>
        <v>78.88</v>
      </c>
      <c r="R3535" s="14">
        <f t="shared" si="222"/>
        <v>38636.761192129634</v>
      </c>
      <c r="S3535" s="14">
        <f t="shared" si="223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s="10" t="s">
        <v>8274</v>
      </c>
      <c r="P3536">
        <f t="shared" si="220"/>
        <v>156</v>
      </c>
      <c r="Q3536">
        <f t="shared" si="221"/>
        <v>38.28</v>
      </c>
      <c r="R3536" s="14">
        <f t="shared" si="222"/>
        <v>38590.6252662037</v>
      </c>
      <c r="S3536" s="14">
        <f t="shared" si="223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s="10" t="s">
        <v>8274</v>
      </c>
      <c r="P3537">
        <f t="shared" si="220"/>
        <v>103</v>
      </c>
      <c r="Q3537">
        <f t="shared" si="221"/>
        <v>44.85</v>
      </c>
      <c r="R3537" s="14">
        <f t="shared" si="222"/>
        <v>38595.640162037031</v>
      </c>
      <c r="S3537" s="14">
        <f t="shared" si="223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s="10" t="s">
        <v>8274</v>
      </c>
      <c r="P3538">
        <f t="shared" si="220"/>
        <v>153</v>
      </c>
      <c r="Q3538">
        <f t="shared" si="221"/>
        <v>13.53</v>
      </c>
      <c r="R3538" s="14">
        <f t="shared" si="222"/>
        <v>38675.727141203708</v>
      </c>
      <c r="S3538" s="14">
        <f t="shared" si="223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s="10" t="s">
        <v>8274</v>
      </c>
      <c r="P3539">
        <f t="shared" si="220"/>
        <v>180</v>
      </c>
      <c r="Q3539">
        <f t="shared" si="221"/>
        <v>43.5</v>
      </c>
      <c r="R3539" s="14">
        <f t="shared" si="222"/>
        <v>38270.354351851849</v>
      </c>
      <c r="S3539" s="14">
        <f t="shared" si="223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s="10" t="s">
        <v>8274</v>
      </c>
      <c r="P3540">
        <f t="shared" si="220"/>
        <v>128</v>
      </c>
      <c r="Q3540">
        <f t="shared" si="221"/>
        <v>30.95</v>
      </c>
      <c r="R3540" s="14">
        <f t="shared" si="222"/>
        <v>38918.420601851853</v>
      </c>
      <c r="S3540" s="14">
        <f t="shared" si="223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s="10" t="s">
        <v>8274</v>
      </c>
      <c r="P3541">
        <f t="shared" si="220"/>
        <v>120</v>
      </c>
      <c r="Q3541">
        <f t="shared" si="221"/>
        <v>55.23</v>
      </c>
      <c r="R3541" s="14">
        <f t="shared" si="222"/>
        <v>38947.756041666667</v>
      </c>
      <c r="S3541" s="14">
        <f t="shared" si="223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s="10" t="s">
        <v>8274</v>
      </c>
      <c r="P3542">
        <f t="shared" si="220"/>
        <v>123</v>
      </c>
      <c r="Q3542">
        <f t="shared" si="221"/>
        <v>46.13</v>
      </c>
      <c r="R3542" s="14">
        <f t="shared" si="222"/>
        <v>38864.003368055557</v>
      </c>
      <c r="S3542" s="14">
        <f t="shared" si="223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s="10" t="s">
        <v>8274</v>
      </c>
      <c r="P3543">
        <f t="shared" si="220"/>
        <v>105</v>
      </c>
      <c r="Q3543">
        <f t="shared" si="221"/>
        <v>39.380000000000003</v>
      </c>
      <c r="R3543" s="14">
        <f t="shared" si="222"/>
        <v>38569.730034722219</v>
      </c>
      <c r="S3543" s="14">
        <f t="shared" si="223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s="10" t="s">
        <v>8274</v>
      </c>
      <c r="P3544">
        <f t="shared" si="220"/>
        <v>102</v>
      </c>
      <c r="Q3544">
        <f t="shared" si="221"/>
        <v>66.150000000000006</v>
      </c>
      <c r="R3544" s="14">
        <f t="shared" si="222"/>
        <v>38176.599791666667</v>
      </c>
      <c r="S3544" s="14">
        <f t="shared" si="223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s="10" t="s">
        <v>8274</v>
      </c>
      <c r="P3545">
        <f t="shared" si="220"/>
        <v>105</v>
      </c>
      <c r="Q3545">
        <f t="shared" si="221"/>
        <v>54.14</v>
      </c>
      <c r="R3545" s="14">
        <f t="shared" si="222"/>
        <v>38497.755312499998</v>
      </c>
      <c r="S3545" s="14">
        <f t="shared" si="223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s="10" t="s">
        <v>8274</v>
      </c>
      <c r="P3546">
        <f t="shared" si="220"/>
        <v>100</v>
      </c>
      <c r="Q3546">
        <f t="shared" si="221"/>
        <v>104.17</v>
      </c>
      <c r="R3546" s="14">
        <f t="shared" si="222"/>
        <v>38387.831678240742</v>
      </c>
      <c r="S3546" s="14">
        <f t="shared" si="223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s="10" t="s">
        <v>8274</v>
      </c>
      <c r="P3547">
        <f t="shared" si="220"/>
        <v>100</v>
      </c>
      <c r="Q3547">
        <f t="shared" si="221"/>
        <v>31.38</v>
      </c>
      <c r="R3547" s="14">
        <f t="shared" si="222"/>
        <v>38422.807395833333</v>
      </c>
      <c r="S3547" s="14">
        <f t="shared" si="223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s="10" t="s">
        <v>8274</v>
      </c>
      <c r="P3548">
        <f t="shared" si="220"/>
        <v>102</v>
      </c>
      <c r="Q3548">
        <f t="shared" si="221"/>
        <v>59.21</v>
      </c>
      <c r="R3548" s="14">
        <f t="shared" si="222"/>
        <v>38420.660694444443</v>
      </c>
      <c r="S3548" s="14">
        <f t="shared" si="223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s="10" t="s">
        <v>8274</v>
      </c>
      <c r="P3549">
        <f t="shared" si="220"/>
        <v>114</v>
      </c>
      <c r="Q3549">
        <f t="shared" si="221"/>
        <v>119.18</v>
      </c>
      <c r="R3549" s="14">
        <f t="shared" si="222"/>
        <v>38827.078715277778</v>
      </c>
      <c r="S3549" s="14">
        <f t="shared" si="223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s="10" t="s">
        <v>8274</v>
      </c>
      <c r="P3550">
        <f t="shared" si="220"/>
        <v>102</v>
      </c>
      <c r="Q3550">
        <f t="shared" si="221"/>
        <v>164.62</v>
      </c>
      <c r="R3550" s="14">
        <f t="shared" si="222"/>
        <v>38758.942291666666</v>
      </c>
      <c r="S3550" s="14">
        <f t="shared" si="223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s="10" t="s">
        <v>8274</v>
      </c>
      <c r="P3551">
        <f t="shared" si="220"/>
        <v>102</v>
      </c>
      <c r="Q3551">
        <f t="shared" si="221"/>
        <v>24.29</v>
      </c>
      <c r="R3551" s="14">
        <f t="shared" si="222"/>
        <v>38570.394363425927</v>
      </c>
      <c r="S3551" s="14">
        <f t="shared" si="223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s="10" t="s">
        <v>8274</v>
      </c>
      <c r="P3552">
        <f t="shared" si="220"/>
        <v>105</v>
      </c>
      <c r="Q3552">
        <f t="shared" si="221"/>
        <v>40.94</v>
      </c>
      <c r="R3552" s="14">
        <f t="shared" si="222"/>
        <v>38809.893495370372</v>
      </c>
      <c r="S3552" s="14">
        <f t="shared" si="223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s="10" t="s">
        <v>8274</v>
      </c>
      <c r="P3553">
        <f t="shared" si="220"/>
        <v>102</v>
      </c>
      <c r="Q3553">
        <f t="shared" si="221"/>
        <v>61.1</v>
      </c>
      <c r="R3553" s="14">
        <f t="shared" si="222"/>
        <v>38100.515856481477</v>
      </c>
      <c r="S3553" s="14">
        <f t="shared" si="223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s="10" t="s">
        <v>8274</v>
      </c>
      <c r="P3554">
        <f t="shared" si="220"/>
        <v>100</v>
      </c>
      <c r="Q3554">
        <f t="shared" si="221"/>
        <v>38.65</v>
      </c>
      <c r="R3554" s="14">
        <f t="shared" si="222"/>
        <v>38135.587083333332</v>
      </c>
      <c r="S3554" s="14">
        <f t="shared" si="223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s="10" t="s">
        <v>8274</v>
      </c>
      <c r="P3555">
        <f t="shared" si="220"/>
        <v>106</v>
      </c>
      <c r="Q3555">
        <f t="shared" si="221"/>
        <v>56.2</v>
      </c>
      <c r="R3555" s="14">
        <f t="shared" si="222"/>
        <v>38543.028703703705</v>
      </c>
      <c r="S3555" s="14">
        <f t="shared" si="223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s="10" t="s">
        <v>8274</v>
      </c>
      <c r="P3556">
        <f t="shared" si="220"/>
        <v>113</v>
      </c>
      <c r="Q3556">
        <f t="shared" si="221"/>
        <v>107</v>
      </c>
      <c r="R3556" s="14">
        <f t="shared" si="222"/>
        <v>38363.050451388888</v>
      </c>
      <c r="S3556" s="14">
        <f t="shared" si="223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s="10" t="s">
        <v>8274</v>
      </c>
      <c r="P3557">
        <f t="shared" si="220"/>
        <v>100</v>
      </c>
      <c r="Q3557">
        <f t="shared" si="221"/>
        <v>171.43</v>
      </c>
      <c r="R3557" s="14">
        <f t="shared" si="222"/>
        <v>39008.442060185189</v>
      </c>
      <c r="S3557" s="14">
        <f t="shared" si="223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s="10" t="s">
        <v>8274</v>
      </c>
      <c r="P3558">
        <f t="shared" si="220"/>
        <v>100</v>
      </c>
      <c r="Q3558">
        <f t="shared" si="221"/>
        <v>110.5</v>
      </c>
      <c r="R3558" s="14">
        <f t="shared" si="222"/>
        <v>38155.649583333332</v>
      </c>
      <c r="S3558" s="14">
        <f t="shared" si="223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s="10" t="s">
        <v>8274</v>
      </c>
      <c r="P3559">
        <f t="shared" si="220"/>
        <v>100</v>
      </c>
      <c r="Q3559">
        <f t="shared" si="221"/>
        <v>179.28</v>
      </c>
      <c r="R3559" s="14">
        <f t="shared" si="222"/>
        <v>38077.276747685188</v>
      </c>
      <c r="S3559" s="14">
        <f t="shared" si="223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s="10" t="s">
        <v>8274</v>
      </c>
      <c r="P3560">
        <f t="shared" si="220"/>
        <v>144</v>
      </c>
      <c r="Q3560">
        <f t="shared" si="221"/>
        <v>22.91</v>
      </c>
      <c r="R3560" s="14">
        <f t="shared" si="222"/>
        <v>38486.816840277781</v>
      </c>
      <c r="S3560" s="14">
        <f t="shared" si="223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s="10" t="s">
        <v>8274</v>
      </c>
      <c r="P3561">
        <f t="shared" si="220"/>
        <v>104</v>
      </c>
      <c r="Q3561">
        <f t="shared" si="221"/>
        <v>43.13</v>
      </c>
      <c r="R3561" s="14">
        <f t="shared" si="222"/>
        <v>38541.096157407403</v>
      </c>
      <c r="S3561" s="14">
        <f t="shared" si="223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s="10" t="s">
        <v>8274</v>
      </c>
      <c r="P3562">
        <f t="shared" si="220"/>
        <v>108</v>
      </c>
      <c r="Q3562">
        <f t="shared" si="221"/>
        <v>46.89</v>
      </c>
      <c r="R3562" s="14">
        <f t="shared" si="222"/>
        <v>38462.889652777783</v>
      </c>
      <c r="S3562" s="14">
        <f t="shared" si="223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s="10" t="s">
        <v>8274</v>
      </c>
      <c r="P3563">
        <f t="shared" si="220"/>
        <v>102</v>
      </c>
      <c r="Q3563">
        <f t="shared" si="221"/>
        <v>47.41</v>
      </c>
      <c r="R3563" s="14">
        <f t="shared" si="222"/>
        <v>38550.680300925931</v>
      </c>
      <c r="S3563" s="14">
        <f t="shared" si="223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s="10" t="s">
        <v>8274</v>
      </c>
      <c r="P3564">
        <f t="shared" si="220"/>
        <v>149</v>
      </c>
      <c r="Q3564">
        <f t="shared" si="221"/>
        <v>15.13</v>
      </c>
      <c r="R3564" s="14">
        <f t="shared" si="222"/>
        <v>38780.761886574073</v>
      </c>
      <c r="S3564" s="14">
        <f t="shared" si="223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s="10" t="s">
        <v>8274</v>
      </c>
      <c r="P3565">
        <f t="shared" si="220"/>
        <v>105</v>
      </c>
      <c r="Q3565">
        <f t="shared" si="221"/>
        <v>21.1</v>
      </c>
      <c r="R3565" s="14">
        <f t="shared" si="222"/>
        <v>38902.671944444446</v>
      </c>
      <c r="S3565" s="14">
        <f t="shared" si="223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s="10" t="s">
        <v>8274</v>
      </c>
      <c r="P3566">
        <f t="shared" si="220"/>
        <v>101</v>
      </c>
      <c r="Q3566">
        <f t="shared" si="221"/>
        <v>59.12</v>
      </c>
      <c r="R3566" s="14">
        <f t="shared" si="222"/>
        <v>38583.623252314821</v>
      </c>
      <c r="S3566" s="14">
        <f t="shared" si="223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s="10" t="s">
        <v>8274</v>
      </c>
      <c r="P3567">
        <f t="shared" si="220"/>
        <v>131</v>
      </c>
      <c r="Q3567">
        <f t="shared" si="221"/>
        <v>97.92</v>
      </c>
      <c r="R3567" s="14">
        <f t="shared" si="222"/>
        <v>38321.743148148147</v>
      </c>
      <c r="S3567" s="14">
        <f t="shared" si="223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s="10" t="s">
        <v>8274</v>
      </c>
      <c r="P3568">
        <f t="shared" si="220"/>
        <v>105</v>
      </c>
      <c r="Q3568">
        <f t="shared" si="221"/>
        <v>55.13</v>
      </c>
      <c r="R3568" s="14">
        <f t="shared" si="222"/>
        <v>38344.507905092592</v>
      </c>
      <c r="S3568" s="14">
        <f t="shared" si="223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s="10" t="s">
        <v>8274</v>
      </c>
      <c r="P3569">
        <f t="shared" si="220"/>
        <v>109</v>
      </c>
      <c r="Q3569">
        <f t="shared" si="221"/>
        <v>26.54</v>
      </c>
      <c r="R3569" s="14">
        <f t="shared" si="222"/>
        <v>38482.810694444444</v>
      </c>
      <c r="S3569" s="14">
        <f t="shared" si="223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s="10" t="s">
        <v>8274</v>
      </c>
      <c r="P3570">
        <f t="shared" si="220"/>
        <v>111</v>
      </c>
      <c r="Q3570">
        <f t="shared" si="221"/>
        <v>58.42</v>
      </c>
      <c r="R3570" s="14">
        <f t="shared" si="222"/>
        <v>38216.740671296298</v>
      </c>
      <c r="S3570" s="14">
        <f t="shared" si="223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s="10" t="s">
        <v>8274</v>
      </c>
      <c r="P3571">
        <f t="shared" si="220"/>
        <v>100</v>
      </c>
      <c r="Q3571">
        <f t="shared" si="221"/>
        <v>122.54</v>
      </c>
      <c r="R3571" s="14">
        <f t="shared" si="222"/>
        <v>38329.688611111109</v>
      </c>
      <c r="S3571" s="14">
        <f t="shared" si="223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s="10" t="s">
        <v>8274</v>
      </c>
      <c r="P3572">
        <f t="shared" si="220"/>
        <v>114</v>
      </c>
      <c r="Q3572">
        <f t="shared" si="221"/>
        <v>87.96</v>
      </c>
      <c r="R3572" s="14">
        <f t="shared" si="222"/>
        <v>38323.331979166673</v>
      </c>
      <c r="S3572" s="14">
        <f t="shared" si="223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s="10" t="s">
        <v>8274</v>
      </c>
      <c r="P3573">
        <f t="shared" si="220"/>
        <v>122</v>
      </c>
      <c r="Q3573">
        <f t="shared" si="221"/>
        <v>73.239999999999995</v>
      </c>
      <c r="R3573" s="14">
        <f t="shared" si="222"/>
        <v>38259.858946759261</v>
      </c>
      <c r="S3573" s="14">
        <f t="shared" si="223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s="10" t="s">
        <v>8274</v>
      </c>
      <c r="P3574">
        <f t="shared" si="220"/>
        <v>100</v>
      </c>
      <c r="Q3574">
        <f t="shared" si="221"/>
        <v>55.56</v>
      </c>
      <c r="R3574" s="14">
        <f t="shared" si="222"/>
        <v>38493.570393518516</v>
      </c>
      <c r="S3574" s="14">
        <f t="shared" si="223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s="10" t="s">
        <v>8274</v>
      </c>
      <c r="P3575">
        <f t="shared" si="220"/>
        <v>103</v>
      </c>
      <c r="Q3575">
        <f t="shared" si="221"/>
        <v>39.54</v>
      </c>
      <c r="R3575" s="14">
        <f t="shared" si="222"/>
        <v>38268.375532407408</v>
      </c>
      <c r="S3575" s="14">
        <f t="shared" si="223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s="10" t="s">
        <v>8274</v>
      </c>
      <c r="P3576">
        <f t="shared" si="220"/>
        <v>106</v>
      </c>
      <c r="Q3576">
        <f t="shared" si="221"/>
        <v>136.78</v>
      </c>
      <c r="R3576" s="14">
        <f t="shared" si="222"/>
        <v>38273.942685185182</v>
      </c>
      <c r="S3576" s="14">
        <f t="shared" si="223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s="10" t="s">
        <v>8274</v>
      </c>
      <c r="P3577">
        <f t="shared" si="220"/>
        <v>101</v>
      </c>
      <c r="Q3577">
        <f t="shared" si="221"/>
        <v>99.34</v>
      </c>
      <c r="R3577" s="14">
        <f t="shared" si="222"/>
        <v>38908.783877314811</v>
      </c>
      <c r="S3577" s="14">
        <f t="shared" si="223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s="10" t="s">
        <v>8274</v>
      </c>
      <c r="P3578">
        <f t="shared" si="220"/>
        <v>100</v>
      </c>
      <c r="Q3578">
        <f t="shared" si="221"/>
        <v>20</v>
      </c>
      <c r="R3578" s="14">
        <f t="shared" si="222"/>
        <v>38996.54923611111</v>
      </c>
      <c r="S3578" s="14">
        <f t="shared" si="223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s="10" t="s">
        <v>8274</v>
      </c>
      <c r="P3579">
        <f t="shared" si="220"/>
        <v>130</v>
      </c>
      <c r="Q3579">
        <f t="shared" si="221"/>
        <v>28.89</v>
      </c>
      <c r="R3579" s="14">
        <f t="shared" si="222"/>
        <v>38440.786840277782</v>
      </c>
      <c r="S3579" s="14">
        <f t="shared" si="223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s="10" t="s">
        <v>8274</v>
      </c>
      <c r="P3580">
        <f t="shared" si="220"/>
        <v>100</v>
      </c>
      <c r="Q3580">
        <f t="shared" si="221"/>
        <v>40.549999999999997</v>
      </c>
      <c r="R3580" s="14">
        <f t="shared" si="222"/>
        <v>38807.733530092592</v>
      </c>
      <c r="S3580" s="14">
        <f t="shared" si="223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s="10" t="s">
        <v>8274</v>
      </c>
      <c r="P3581">
        <f t="shared" si="220"/>
        <v>100</v>
      </c>
      <c r="Q3581">
        <f t="shared" si="221"/>
        <v>35.71</v>
      </c>
      <c r="R3581" s="14">
        <f t="shared" si="222"/>
        <v>38777.762222222227</v>
      </c>
      <c r="S3581" s="14">
        <f t="shared" si="223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s="10" t="s">
        <v>8274</v>
      </c>
      <c r="P3582">
        <f t="shared" si="220"/>
        <v>114</v>
      </c>
      <c r="Q3582">
        <f t="shared" si="221"/>
        <v>37.96</v>
      </c>
      <c r="R3582" s="14">
        <f t="shared" si="222"/>
        <v>38373.176180555558</v>
      </c>
      <c r="S3582" s="14">
        <f t="shared" si="223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s="10" t="s">
        <v>8274</v>
      </c>
      <c r="P3583">
        <f t="shared" si="220"/>
        <v>100</v>
      </c>
      <c r="Q3583">
        <f t="shared" si="221"/>
        <v>33.33</v>
      </c>
      <c r="R3583" s="14">
        <f t="shared" si="222"/>
        <v>38183.471180555556</v>
      </c>
      <c r="S3583" s="14">
        <f t="shared" si="223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s="10" t="s">
        <v>8274</v>
      </c>
      <c r="P3584">
        <f t="shared" si="220"/>
        <v>287</v>
      </c>
      <c r="Q3584">
        <f t="shared" si="221"/>
        <v>58.57</v>
      </c>
      <c r="R3584" s="14">
        <f t="shared" si="222"/>
        <v>38798.095856481479</v>
      </c>
      <c r="S3584" s="14">
        <f t="shared" si="223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s="10" t="s">
        <v>8274</v>
      </c>
      <c r="P3585">
        <f t="shared" si="220"/>
        <v>109</v>
      </c>
      <c r="Q3585">
        <f t="shared" si="221"/>
        <v>135.63</v>
      </c>
      <c r="R3585" s="14">
        <f t="shared" si="222"/>
        <v>38765.425983796296</v>
      </c>
      <c r="S3585" s="14">
        <f t="shared" si="223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s="10" t="s">
        <v>8274</v>
      </c>
      <c r="P3586">
        <f t="shared" si="220"/>
        <v>116</v>
      </c>
      <c r="Q3586">
        <f t="shared" si="221"/>
        <v>30.94</v>
      </c>
      <c r="R3586" s="14">
        <f t="shared" si="222"/>
        <v>38515.316481481481</v>
      </c>
      <c r="S3586" s="14">
        <f t="shared" si="223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s="10" t="s">
        <v>8274</v>
      </c>
      <c r="P3587">
        <f t="shared" ref="P3587:P3650" si="224">ROUND(E3587/D3587 *100, 0)</f>
        <v>119</v>
      </c>
      <c r="Q3587">
        <f t="shared" ref="Q3587:Q3650" si="225">IFERROR(ROUND(E3587/L3587, 2), 0)</f>
        <v>176.09</v>
      </c>
      <c r="R3587" s="14">
        <f t="shared" ref="R3587:R3650" si="226">(((J3587/60)/60)/24) + DATE(1960,1, 1)</f>
        <v>38311.716319444444</v>
      </c>
      <c r="S3587" s="14">
        <f t="shared" ref="S3587:S3650" si="227">(((I3587/60)/60)/24) + DATE(1970, 1, 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s="10" t="s">
        <v>8274</v>
      </c>
      <c r="P3588">
        <f t="shared" si="224"/>
        <v>109</v>
      </c>
      <c r="Q3588">
        <f t="shared" si="225"/>
        <v>151.97999999999999</v>
      </c>
      <c r="R3588" s="14">
        <f t="shared" si="226"/>
        <v>38923.697569444441</v>
      </c>
      <c r="S3588" s="14">
        <f t="shared" si="227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s="10" t="s">
        <v>8274</v>
      </c>
      <c r="P3589">
        <f t="shared" si="224"/>
        <v>127</v>
      </c>
      <c r="Q3589">
        <f t="shared" si="225"/>
        <v>22.61</v>
      </c>
      <c r="R3589" s="14">
        <f t="shared" si="226"/>
        <v>38850.539976851855</v>
      </c>
      <c r="S3589" s="14">
        <f t="shared" si="227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s="10" t="s">
        <v>8274</v>
      </c>
      <c r="P3590">
        <f t="shared" si="224"/>
        <v>101</v>
      </c>
      <c r="Q3590">
        <f t="shared" si="225"/>
        <v>18.27</v>
      </c>
      <c r="R3590" s="14">
        <f t="shared" si="226"/>
        <v>38448.828819444447</v>
      </c>
      <c r="S3590" s="14">
        <f t="shared" si="227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s="10" t="s">
        <v>8274</v>
      </c>
      <c r="P3591">
        <f t="shared" si="224"/>
        <v>128</v>
      </c>
      <c r="Q3591">
        <f t="shared" si="225"/>
        <v>82.26</v>
      </c>
      <c r="R3591" s="14">
        <f t="shared" si="226"/>
        <v>38472.647534722222</v>
      </c>
      <c r="S3591" s="14">
        <f t="shared" si="227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s="10" t="s">
        <v>8274</v>
      </c>
      <c r="P3592">
        <f t="shared" si="224"/>
        <v>100</v>
      </c>
      <c r="Q3592">
        <f t="shared" si="225"/>
        <v>68.53</v>
      </c>
      <c r="R3592" s="14">
        <f t="shared" si="226"/>
        <v>38249.333726851852</v>
      </c>
      <c r="S3592" s="14">
        <f t="shared" si="227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s="10" t="s">
        <v>8274</v>
      </c>
      <c r="P3593">
        <f t="shared" si="224"/>
        <v>175</v>
      </c>
      <c r="Q3593">
        <f t="shared" si="225"/>
        <v>68.06</v>
      </c>
      <c r="R3593" s="14">
        <f t="shared" si="226"/>
        <v>38350.948425925926</v>
      </c>
      <c r="S3593" s="14">
        <f t="shared" si="227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s="10" t="s">
        <v>8274</v>
      </c>
      <c r="P3594">
        <f t="shared" si="224"/>
        <v>127</v>
      </c>
      <c r="Q3594">
        <f t="shared" si="225"/>
        <v>72.709999999999994</v>
      </c>
      <c r="R3594" s="14">
        <f t="shared" si="226"/>
        <v>38335.829942129625</v>
      </c>
      <c r="S3594" s="14">
        <f t="shared" si="227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s="10" t="s">
        <v>8274</v>
      </c>
      <c r="P3595">
        <f t="shared" si="224"/>
        <v>111</v>
      </c>
      <c r="Q3595">
        <f t="shared" si="225"/>
        <v>77.19</v>
      </c>
      <c r="R3595" s="14">
        <f t="shared" si="226"/>
        <v>38321.898599537039</v>
      </c>
      <c r="S3595" s="14">
        <f t="shared" si="227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s="10" t="s">
        <v>8274</v>
      </c>
      <c r="P3596">
        <f t="shared" si="224"/>
        <v>126</v>
      </c>
      <c r="Q3596">
        <f t="shared" si="225"/>
        <v>55.97</v>
      </c>
      <c r="R3596" s="14">
        <f t="shared" si="226"/>
        <v>38939.066921296297</v>
      </c>
      <c r="S3596" s="14">
        <f t="shared" si="227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s="10" t="s">
        <v>8274</v>
      </c>
      <c r="P3597">
        <f t="shared" si="224"/>
        <v>119</v>
      </c>
      <c r="Q3597">
        <f t="shared" si="225"/>
        <v>49.69</v>
      </c>
      <c r="R3597" s="14">
        <f t="shared" si="226"/>
        <v>38397.008368055554</v>
      </c>
      <c r="S3597" s="14">
        <f t="shared" si="227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s="10" t="s">
        <v>8274</v>
      </c>
      <c r="P3598">
        <f t="shared" si="224"/>
        <v>108</v>
      </c>
      <c r="Q3598">
        <f t="shared" si="225"/>
        <v>79</v>
      </c>
      <c r="R3598" s="14">
        <f t="shared" si="226"/>
        <v>38203.715069444443</v>
      </c>
      <c r="S3598" s="14">
        <f t="shared" si="227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s="10" t="s">
        <v>8274</v>
      </c>
      <c r="P3599">
        <f t="shared" si="224"/>
        <v>103</v>
      </c>
      <c r="Q3599">
        <f t="shared" si="225"/>
        <v>77.73</v>
      </c>
      <c r="R3599" s="14">
        <f t="shared" si="226"/>
        <v>38764.585532407407</v>
      </c>
      <c r="S3599" s="14">
        <f t="shared" si="227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s="10" t="s">
        <v>8274</v>
      </c>
      <c r="P3600">
        <f t="shared" si="224"/>
        <v>110</v>
      </c>
      <c r="Q3600">
        <f t="shared" si="225"/>
        <v>40.78</v>
      </c>
      <c r="R3600" s="14">
        <f t="shared" si="226"/>
        <v>38213.79886574074</v>
      </c>
      <c r="S3600" s="14">
        <f t="shared" si="227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s="10" t="s">
        <v>8274</v>
      </c>
      <c r="P3601">
        <f t="shared" si="224"/>
        <v>202</v>
      </c>
      <c r="Q3601">
        <f t="shared" si="225"/>
        <v>59.41</v>
      </c>
      <c r="R3601" s="14">
        <f t="shared" si="226"/>
        <v>38567.79487268519</v>
      </c>
      <c r="S3601" s="14">
        <f t="shared" si="227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s="10" t="s">
        <v>8274</v>
      </c>
      <c r="P3602">
        <f t="shared" si="224"/>
        <v>130</v>
      </c>
      <c r="Q3602">
        <f t="shared" si="225"/>
        <v>3.25</v>
      </c>
      <c r="R3602" s="14">
        <f t="shared" si="226"/>
        <v>38975.849120370374</v>
      </c>
      <c r="S3602" s="14">
        <f t="shared" si="227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s="10" t="s">
        <v>8274</v>
      </c>
      <c r="P3603">
        <f t="shared" si="224"/>
        <v>104</v>
      </c>
      <c r="Q3603">
        <f t="shared" si="225"/>
        <v>39.380000000000003</v>
      </c>
      <c r="R3603" s="14">
        <f t="shared" si="226"/>
        <v>38337.99863425926</v>
      </c>
      <c r="S3603" s="14">
        <f t="shared" si="227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s="10" t="s">
        <v>8274</v>
      </c>
      <c r="P3604">
        <f t="shared" si="224"/>
        <v>100</v>
      </c>
      <c r="Q3604">
        <f t="shared" si="225"/>
        <v>81.67</v>
      </c>
      <c r="R3604" s="14">
        <f t="shared" si="226"/>
        <v>38794.894432870366</v>
      </c>
      <c r="S3604" s="14">
        <f t="shared" si="227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s="10" t="s">
        <v>8274</v>
      </c>
      <c r="P3605">
        <f t="shared" si="224"/>
        <v>171</v>
      </c>
      <c r="Q3605">
        <f t="shared" si="225"/>
        <v>44.91</v>
      </c>
      <c r="R3605" s="14">
        <f t="shared" si="226"/>
        <v>38630.864351851851</v>
      </c>
      <c r="S3605" s="14">
        <f t="shared" si="227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s="10" t="s">
        <v>8274</v>
      </c>
      <c r="P3606">
        <f t="shared" si="224"/>
        <v>113</v>
      </c>
      <c r="Q3606">
        <f t="shared" si="225"/>
        <v>49.06</v>
      </c>
      <c r="R3606" s="14">
        <f t="shared" si="226"/>
        <v>38830.015694444446</v>
      </c>
      <c r="S3606" s="14">
        <f t="shared" si="227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s="10" t="s">
        <v>8274</v>
      </c>
      <c r="P3607">
        <f t="shared" si="224"/>
        <v>184</v>
      </c>
      <c r="Q3607">
        <f t="shared" si="225"/>
        <v>30.67</v>
      </c>
      <c r="R3607" s="14">
        <f t="shared" si="226"/>
        <v>38730.793124999997</v>
      </c>
      <c r="S3607" s="14">
        <f t="shared" si="227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s="10" t="s">
        <v>8274</v>
      </c>
      <c r="P3608">
        <f t="shared" si="224"/>
        <v>130</v>
      </c>
      <c r="Q3608">
        <f t="shared" si="225"/>
        <v>61.06</v>
      </c>
      <c r="R3608" s="14">
        <f t="shared" si="226"/>
        <v>38913.604826388888</v>
      </c>
      <c r="S3608" s="14">
        <f t="shared" si="227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s="10" t="s">
        <v>8274</v>
      </c>
      <c r="P3609">
        <f t="shared" si="224"/>
        <v>105</v>
      </c>
      <c r="Q3609">
        <f t="shared" si="225"/>
        <v>29</v>
      </c>
      <c r="R3609" s="14">
        <f t="shared" si="226"/>
        <v>38685.963912037041</v>
      </c>
      <c r="S3609" s="14">
        <f t="shared" si="227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s="10" t="s">
        <v>8274</v>
      </c>
      <c r="P3610">
        <f t="shared" si="224"/>
        <v>100</v>
      </c>
      <c r="Q3610">
        <f t="shared" si="225"/>
        <v>29.63</v>
      </c>
      <c r="R3610" s="14">
        <f t="shared" si="226"/>
        <v>38853.709375000006</v>
      </c>
      <c r="S3610" s="14">
        <f t="shared" si="227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s="10" t="s">
        <v>8274</v>
      </c>
      <c r="P3611">
        <f t="shared" si="224"/>
        <v>153</v>
      </c>
      <c r="Q3611">
        <f t="shared" si="225"/>
        <v>143.1</v>
      </c>
      <c r="R3611" s="14">
        <f t="shared" si="226"/>
        <v>38776.991724537031</v>
      </c>
      <c r="S3611" s="14">
        <f t="shared" si="227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s="10" t="s">
        <v>8274</v>
      </c>
      <c r="P3612">
        <f t="shared" si="224"/>
        <v>162</v>
      </c>
      <c r="Q3612">
        <f t="shared" si="225"/>
        <v>52.35</v>
      </c>
      <c r="R3612" s="14">
        <f t="shared" si="226"/>
        <v>38550.432129629626</v>
      </c>
      <c r="S3612" s="14">
        <f t="shared" si="227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s="10" t="s">
        <v>8274</v>
      </c>
      <c r="P3613">
        <f t="shared" si="224"/>
        <v>136</v>
      </c>
      <c r="Q3613">
        <f t="shared" si="225"/>
        <v>66.67</v>
      </c>
      <c r="R3613" s="14">
        <f t="shared" si="226"/>
        <v>38419.370381944449</v>
      </c>
      <c r="S3613" s="14">
        <f t="shared" si="227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s="10" t="s">
        <v>8274</v>
      </c>
      <c r="P3614">
        <f t="shared" si="224"/>
        <v>144</v>
      </c>
      <c r="Q3614">
        <f t="shared" si="225"/>
        <v>126.67</v>
      </c>
      <c r="R3614" s="14">
        <f t="shared" si="226"/>
        <v>38136.726979166669</v>
      </c>
      <c r="S3614" s="14">
        <f t="shared" si="227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s="10" t="s">
        <v>8274</v>
      </c>
      <c r="P3615">
        <f t="shared" si="224"/>
        <v>100</v>
      </c>
      <c r="Q3615">
        <f t="shared" si="225"/>
        <v>62.5</v>
      </c>
      <c r="R3615" s="14">
        <f t="shared" si="226"/>
        <v>38135.58997685185</v>
      </c>
      <c r="S3615" s="14">
        <f t="shared" si="227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s="10" t="s">
        <v>8274</v>
      </c>
      <c r="P3616">
        <f t="shared" si="224"/>
        <v>101</v>
      </c>
      <c r="Q3616">
        <f t="shared" si="225"/>
        <v>35.49</v>
      </c>
      <c r="R3616" s="14">
        <f t="shared" si="226"/>
        <v>38491.041851851856</v>
      </c>
      <c r="S3616" s="14">
        <f t="shared" si="227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s="10" t="s">
        <v>8274</v>
      </c>
      <c r="P3617">
        <f t="shared" si="224"/>
        <v>107</v>
      </c>
      <c r="Q3617">
        <f t="shared" si="225"/>
        <v>37.08</v>
      </c>
      <c r="R3617" s="14">
        <f t="shared" si="226"/>
        <v>38665.593703703707</v>
      </c>
      <c r="S3617" s="14">
        <f t="shared" si="227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s="10" t="s">
        <v>8274</v>
      </c>
      <c r="P3618">
        <f t="shared" si="224"/>
        <v>125</v>
      </c>
      <c r="Q3618">
        <f t="shared" si="225"/>
        <v>69.33</v>
      </c>
      <c r="R3618" s="14">
        <f t="shared" si="226"/>
        <v>38399.949814814812</v>
      </c>
      <c r="S3618" s="14">
        <f t="shared" si="227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s="10" t="s">
        <v>8274</v>
      </c>
      <c r="P3619">
        <f t="shared" si="224"/>
        <v>119</v>
      </c>
      <c r="Q3619">
        <f t="shared" si="225"/>
        <v>17.25</v>
      </c>
      <c r="R3619" s="14">
        <f t="shared" si="226"/>
        <v>39126.610289351855</v>
      </c>
      <c r="S3619" s="14">
        <f t="shared" si="227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s="10" t="s">
        <v>8274</v>
      </c>
      <c r="P3620">
        <f t="shared" si="224"/>
        <v>101</v>
      </c>
      <c r="Q3620">
        <f t="shared" si="225"/>
        <v>36.07</v>
      </c>
      <c r="R3620" s="14">
        <f t="shared" si="226"/>
        <v>38475.627893518518</v>
      </c>
      <c r="S3620" s="14">
        <f t="shared" si="227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s="10" t="s">
        <v>8274</v>
      </c>
      <c r="P3621">
        <f t="shared" si="224"/>
        <v>113</v>
      </c>
      <c r="Q3621">
        <f t="shared" si="225"/>
        <v>66.47</v>
      </c>
      <c r="R3621" s="14">
        <f t="shared" si="226"/>
        <v>39008.132245370376</v>
      </c>
      <c r="S3621" s="14">
        <f t="shared" si="227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s="10" t="s">
        <v>8274</v>
      </c>
      <c r="P3622">
        <f t="shared" si="224"/>
        <v>105</v>
      </c>
      <c r="Q3622">
        <f t="shared" si="225"/>
        <v>56.07</v>
      </c>
      <c r="R3622" s="14">
        <f t="shared" si="226"/>
        <v>38384.938206018516</v>
      </c>
      <c r="S3622" s="14">
        <f t="shared" si="227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s="10" t="s">
        <v>8274</v>
      </c>
      <c r="P3623">
        <f t="shared" si="224"/>
        <v>110</v>
      </c>
      <c r="Q3623">
        <f t="shared" si="225"/>
        <v>47.03</v>
      </c>
      <c r="R3623" s="14">
        <f t="shared" si="226"/>
        <v>38966.935694444444</v>
      </c>
      <c r="S3623" s="14">
        <f t="shared" si="227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s="10" t="s">
        <v>8274</v>
      </c>
      <c r="P3624">
        <f t="shared" si="224"/>
        <v>100</v>
      </c>
      <c r="Q3624">
        <f t="shared" si="225"/>
        <v>47.67</v>
      </c>
      <c r="R3624" s="14">
        <f t="shared" si="226"/>
        <v>38224.221886574072</v>
      </c>
      <c r="S3624" s="14">
        <f t="shared" si="227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s="10" t="s">
        <v>8274</v>
      </c>
      <c r="P3625">
        <f t="shared" si="224"/>
        <v>120</v>
      </c>
      <c r="Q3625">
        <f t="shared" si="225"/>
        <v>88.24</v>
      </c>
      <c r="R3625" s="14">
        <f t="shared" si="226"/>
        <v>38175.736921296295</v>
      </c>
      <c r="S3625" s="14">
        <f t="shared" si="227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s="10" t="s">
        <v>8274</v>
      </c>
      <c r="P3626">
        <f t="shared" si="224"/>
        <v>105</v>
      </c>
      <c r="Q3626">
        <f t="shared" si="225"/>
        <v>80.72</v>
      </c>
      <c r="R3626" s="14">
        <f t="shared" si="226"/>
        <v>38892.774189814809</v>
      </c>
      <c r="S3626" s="14">
        <f t="shared" si="227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s="10" t="s">
        <v>8274</v>
      </c>
      <c r="P3627">
        <f t="shared" si="224"/>
        <v>103</v>
      </c>
      <c r="Q3627">
        <f t="shared" si="225"/>
        <v>39.49</v>
      </c>
      <c r="R3627" s="14">
        <f t="shared" si="226"/>
        <v>38504.652511574073</v>
      </c>
      <c r="S3627" s="14">
        <f t="shared" si="227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s="10" t="s">
        <v>8274</v>
      </c>
      <c r="P3628">
        <f t="shared" si="224"/>
        <v>102</v>
      </c>
      <c r="Q3628">
        <f t="shared" si="225"/>
        <v>84.85</v>
      </c>
      <c r="R3628" s="14">
        <f t="shared" si="226"/>
        <v>38193.667326388888</v>
      </c>
      <c r="S3628" s="14">
        <f t="shared" si="227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s="10" t="s">
        <v>8274</v>
      </c>
      <c r="P3629">
        <f t="shared" si="224"/>
        <v>100</v>
      </c>
      <c r="Q3629">
        <f t="shared" si="225"/>
        <v>68.97</v>
      </c>
      <c r="R3629" s="14">
        <f t="shared" si="226"/>
        <v>38807.741747685184</v>
      </c>
      <c r="S3629" s="14">
        <f t="shared" si="227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s="10" t="s">
        <v>8315</v>
      </c>
      <c r="P3630">
        <f t="shared" si="224"/>
        <v>0</v>
      </c>
      <c r="Q3630">
        <f t="shared" si="225"/>
        <v>0</v>
      </c>
      <c r="R3630" s="14">
        <f t="shared" si="226"/>
        <v>38638.833287037036</v>
      </c>
      <c r="S3630" s="14">
        <f t="shared" si="227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s="10" t="s">
        <v>8315</v>
      </c>
      <c r="P3631">
        <f t="shared" si="224"/>
        <v>0</v>
      </c>
      <c r="Q3631">
        <f t="shared" si="225"/>
        <v>1</v>
      </c>
      <c r="R3631" s="14">
        <f t="shared" si="226"/>
        <v>38784.094490740739</v>
      </c>
      <c r="S3631" s="14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s="10" t="s">
        <v>8315</v>
      </c>
      <c r="P3632">
        <f t="shared" si="224"/>
        <v>0</v>
      </c>
      <c r="Q3632">
        <f t="shared" si="225"/>
        <v>1</v>
      </c>
      <c r="R3632" s="14">
        <f t="shared" si="226"/>
        <v>38289.84710648148</v>
      </c>
      <c r="S3632" s="14">
        <f t="shared" si="227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s="10" t="s">
        <v>8315</v>
      </c>
      <c r="P3633">
        <f t="shared" si="224"/>
        <v>51</v>
      </c>
      <c r="Q3633">
        <f t="shared" si="225"/>
        <v>147.88</v>
      </c>
      <c r="R3633" s="14">
        <f t="shared" si="226"/>
        <v>38227.753437499996</v>
      </c>
      <c r="S3633" s="14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s="10" t="s">
        <v>8315</v>
      </c>
      <c r="P3634">
        <f t="shared" si="224"/>
        <v>20</v>
      </c>
      <c r="Q3634">
        <f t="shared" si="225"/>
        <v>100</v>
      </c>
      <c r="R3634" s="14">
        <f t="shared" si="226"/>
        <v>38293.936909722222</v>
      </c>
      <c r="S3634" s="14">
        <f t="shared" si="227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s="10" t="s">
        <v>8315</v>
      </c>
      <c r="P3635">
        <f t="shared" si="224"/>
        <v>35</v>
      </c>
      <c r="Q3635">
        <f t="shared" si="225"/>
        <v>56.84</v>
      </c>
      <c r="R3635" s="14">
        <f t="shared" si="226"/>
        <v>38996.623460648145</v>
      </c>
      <c r="S3635" s="14">
        <f t="shared" si="227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s="10" t="s">
        <v>8315</v>
      </c>
      <c r="P3636">
        <f t="shared" si="224"/>
        <v>4</v>
      </c>
      <c r="Q3636">
        <f t="shared" si="225"/>
        <v>176.94</v>
      </c>
      <c r="R3636" s="14">
        <f t="shared" si="226"/>
        <v>39048.166365740741</v>
      </c>
      <c r="S3636" s="14">
        <f t="shared" si="227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s="10" t="s">
        <v>8315</v>
      </c>
      <c r="P3637">
        <f t="shared" si="224"/>
        <v>36</v>
      </c>
      <c r="Q3637">
        <f t="shared" si="225"/>
        <v>127.6</v>
      </c>
      <c r="R3637" s="14">
        <f t="shared" si="226"/>
        <v>38797.88282407407</v>
      </c>
      <c r="S3637" s="14">
        <f t="shared" si="227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s="10" t="s">
        <v>8315</v>
      </c>
      <c r="P3638">
        <f t="shared" si="224"/>
        <v>0</v>
      </c>
      <c r="Q3638">
        <f t="shared" si="225"/>
        <v>0</v>
      </c>
      <c r="R3638" s="14">
        <f t="shared" si="226"/>
        <v>38573.694780092599</v>
      </c>
      <c r="S3638" s="14">
        <f t="shared" si="227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s="10" t="s">
        <v>8315</v>
      </c>
      <c r="P3639">
        <f t="shared" si="224"/>
        <v>31</v>
      </c>
      <c r="Q3639">
        <f t="shared" si="225"/>
        <v>66.14</v>
      </c>
      <c r="R3639" s="14">
        <f t="shared" si="226"/>
        <v>38322.700636574074</v>
      </c>
      <c r="S3639" s="14">
        <f t="shared" si="227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s="10" t="s">
        <v>8315</v>
      </c>
      <c r="P3640">
        <f t="shared" si="224"/>
        <v>7</v>
      </c>
      <c r="Q3640">
        <f t="shared" si="225"/>
        <v>108</v>
      </c>
      <c r="R3640" s="14">
        <f t="shared" si="226"/>
        <v>38400.672824074078</v>
      </c>
      <c r="S3640" s="14">
        <f t="shared" si="227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s="10" t="s">
        <v>8315</v>
      </c>
      <c r="P3641">
        <f t="shared" si="224"/>
        <v>0</v>
      </c>
      <c r="Q3641">
        <f t="shared" si="225"/>
        <v>1</v>
      </c>
      <c r="R3641" s="14">
        <f t="shared" si="226"/>
        <v>38937.677152777775</v>
      </c>
      <c r="S3641" s="14">
        <f t="shared" si="227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s="10" t="s">
        <v>8315</v>
      </c>
      <c r="P3642">
        <f t="shared" si="224"/>
        <v>6</v>
      </c>
      <c r="Q3642">
        <f t="shared" si="225"/>
        <v>18.329999999999998</v>
      </c>
      <c r="R3642" s="14">
        <f t="shared" si="226"/>
        <v>38451.781597222223</v>
      </c>
      <c r="S3642" s="14">
        <f t="shared" si="227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s="10" t="s">
        <v>8315</v>
      </c>
      <c r="P3643">
        <f t="shared" si="224"/>
        <v>0</v>
      </c>
      <c r="Q3643">
        <f t="shared" si="225"/>
        <v>0</v>
      </c>
      <c r="R3643" s="14">
        <f t="shared" si="226"/>
        <v>38246.627071759263</v>
      </c>
      <c r="S3643" s="14">
        <f t="shared" si="227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s="10" t="s">
        <v>8315</v>
      </c>
      <c r="P3644">
        <f t="shared" si="224"/>
        <v>2</v>
      </c>
      <c r="Q3644">
        <f t="shared" si="225"/>
        <v>7.5</v>
      </c>
      <c r="R3644" s="14">
        <f t="shared" si="226"/>
        <v>38644.816284722227</v>
      </c>
      <c r="S3644" s="14">
        <f t="shared" si="227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s="10" t="s">
        <v>8315</v>
      </c>
      <c r="P3645">
        <f t="shared" si="224"/>
        <v>0</v>
      </c>
      <c r="Q3645">
        <f t="shared" si="225"/>
        <v>0</v>
      </c>
      <c r="R3645" s="14">
        <f t="shared" si="226"/>
        <v>38632.143969907411</v>
      </c>
      <c r="S3645" s="14">
        <f t="shared" si="227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s="10" t="s">
        <v>8315</v>
      </c>
      <c r="P3646">
        <f t="shared" si="224"/>
        <v>16</v>
      </c>
      <c r="Q3646">
        <f t="shared" si="225"/>
        <v>68.42</v>
      </c>
      <c r="R3646" s="14">
        <f t="shared" si="226"/>
        <v>38756.241747685184</v>
      </c>
      <c r="S3646" s="14">
        <f t="shared" si="227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s="10" t="s">
        <v>8315</v>
      </c>
      <c r="P3647">
        <f t="shared" si="224"/>
        <v>0</v>
      </c>
      <c r="Q3647">
        <f t="shared" si="225"/>
        <v>1</v>
      </c>
      <c r="R3647" s="14">
        <f t="shared" si="226"/>
        <v>39012.970347222217</v>
      </c>
      <c r="S3647" s="14">
        <f t="shared" si="227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s="10" t="s">
        <v>8315</v>
      </c>
      <c r="P3648">
        <f t="shared" si="224"/>
        <v>5</v>
      </c>
      <c r="Q3648">
        <f t="shared" si="225"/>
        <v>60.13</v>
      </c>
      <c r="R3648" s="14">
        <f t="shared" si="226"/>
        <v>38487.421319444446</v>
      </c>
      <c r="S3648" s="14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s="10" t="s">
        <v>8315</v>
      </c>
      <c r="P3649">
        <f t="shared" si="224"/>
        <v>6</v>
      </c>
      <c r="Q3649">
        <f t="shared" si="225"/>
        <v>15</v>
      </c>
      <c r="R3649" s="14">
        <f t="shared" si="226"/>
        <v>38945.749155092592</v>
      </c>
      <c r="S3649" s="14">
        <f t="shared" si="227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s="10" t="s">
        <v>8274</v>
      </c>
      <c r="P3650">
        <f t="shared" si="224"/>
        <v>100</v>
      </c>
      <c r="Q3650">
        <f t="shared" si="225"/>
        <v>550.04</v>
      </c>
      <c r="R3650" s="14">
        <f t="shared" si="226"/>
        <v>38234.292187500003</v>
      </c>
      <c r="S3650" s="14">
        <f t="shared" si="227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s="10" t="s">
        <v>8274</v>
      </c>
      <c r="P3651">
        <f t="shared" ref="P3651:P3714" si="228">ROUND(E3651/D3651 *100, 0)</f>
        <v>104</v>
      </c>
      <c r="Q3651">
        <f t="shared" ref="Q3651:Q3714" si="229">IFERROR(ROUND(E3651/L3651, 2), 0)</f>
        <v>97.5</v>
      </c>
      <c r="R3651" s="14">
        <f t="shared" ref="R3651:R3714" si="230">(((J3651/60)/60)/24) + DATE(1960,1, 1)</f>
        <v>38127.712893518517</v>
      </c>
      <c r="S3651" s="14">
        <f t="shared" ref="S3651:S3714" si="231">(((I3651/60)/60)/24) + DATE(1970, 1, 1)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s="10" t="s">
        <v>8274</v>
      </c>
      <c r="P3652">
        <f t="shared" si="228"/>
        <v>100</v>
      </c>
      <c r="Q3652">
        <f t="shared" si="229"/>
        <v>29.41</v>
      </c>
      <c r="R3652" s="14">
        <f t="shared" si="230"/>
        <v>38728.478981481487</v>
      </c>
      <c r="S3652" s="14">
        <f t="shared" si="231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s="10" t="s">
        <v>8274</v>
      </c>
      <c r="P3653">
        <f t="shared" si="228"/>
        <v>104</v>
      </c>
      <c r="Q3653">
        <f t="shared" si="229"/>
        <v>57.78</v>
      </c>
      <c r="R3653" s="14">
        <f t="shared" si="230"/>
        <v>38175.646319444444</v>
      </c>
      <c r="S3653" s="14">
        <f t="shared" si="231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s="10" t="s">
        <v>8274</v>
      </c>
      <c r="P3654">
        <f t="shared" si="228"/>
        <v>251</v>
      </c>
      <c r="Q3654">
        <f t="shared" si="229"/>
        <v>44.24</v>
      </c>
      <c r="R3654" s="14">
        <f t="shared" si="230"/>
        <v>38943.644699074073</v>
      </c>
      <c r="S3654" s="14">
        <f t="shared" si="231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s="10" t="s">
        <v>8274</v>
      </c>
      <c r="P3655">
        <f t="shared" si="228"/>
        <v>101</v>
      </c>
      <c r="Q3655">
        <f t="shared" si="229"/>
        <v>60.91</v>
      </c>
      <c r="R3655" s="14">
        <f t="shared" si="230"/>
        <v>38538.363506944443</v>
      </c>
      <c r="S3655" s="14">
        <f t="shared" si="231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s="10" t="s">
        <v>8274</v>
      </c>
      <c r="P3656">
        <f t="shared" si="228"/>
        <v>174</v>
      </c>
      <c r="Q3656">
        <f t="shared" si="229"/>
        <v>68.84</v>
      </c>
      <c r="R3656" s="14">
        <f t="shared" si="230"/>
        <v>38787.416504629626</v>
      </c>
      <c r="S3656" s="14">
        <f t="shared" si="231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s="10" t="s">
        <v>8274</v>
      </c>
      <c r="P3657">
        <f t="shared" si="228"/>
        <v>116</v>
      </c>
      <c r="Q3657">
        <f t="shared" si="229"/>
        <v>73.58</v>
      </c>
      <c r="R3657" s="14">
        <f t="shared" si="230"/>
        <v>38520.803217592591</v>
      </c>
      <c r="S3657" s="14">
        <f t="shared" si="231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s="10" t="s">
        <v>8274</v>
      </c>
      <c r="P3658">
        <f t="shared" si="228"/>
        <v>106</v>
      </c>
      <c r="Q3658">
        <f t="shared" si="229"/>
        <v>115.02</v>
      </c>
      <c r="R3658" s="14">
        <f t="shared" si="230"/>
        <v>39084.910138888896</v>
      </c>
      <c r="S3658" s="14">
        <f t="shared" si="231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s="10" t="s">
        <v>8274</v>
      </c>
      <c r="P3659">
        <f t="shared" si="228"/>
        <v>111</v>
      </c>
      <c r="Q3659">
        <f t="shared" si="229"/>
        <v>110.75</v>
      </c>
      <c r="R3659" s="14">
        <f t="shared" si="230"/>
        <v>38846.629849537043</v>
      </c>
      <c r="S3659" s="14">
        <f t="shared" si="231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s="10" t="s">
        <v>8274</v>
      </c>
      <c r="P3660">
        <f t="shared" si="228"/>
        <v>101</v>
      </c>
      <c r="Q3660">
        <f t="shared" si="229"/>
        <v>75.5</v>
      </c>
      <c r="R3660" s="14">
        <f t="shared" si="230"/>
        <v>38122.858564814815</v>
      </c>
      <c r="S3660" s="14">
        <f t="shared" si="231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s="10" t="s">
        <v>8274</v>
      </c>
      <c r="P3661">
        <f t="shared" si="228"/>
        <v>102</v>
      </c>
      <c r="Q3661">
        <f t="shared" si="229"/>
        <v>235.46</v>
      </c>
      <c r="R3661" s="14">
        <f t="shared" si="230"/>
        <v>38402.277199074073</v>
      </c>
      <c r="S3661" s="14">
        <f t="shared" si="231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s="10" t="s">
        <v>8274</v>
      </c>
      <c r="P3662">
        <f t="shared" si="228"/>
        <v>100</v>
      </c>
      <c r="Q3662">
        <f t="shared" si="229"/>
        <v>11.36</v>
      </c>
      <c r="R3662" s="14">
        <f t="shared" si="230"/>
        <v>38318.881076388891</v>
      </c>
      <c r="S3662" s="14">
        <f t="shared" si="231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s="10" t="s">
        <v>8274</v>
      </c>
      <c r="P3663">
        <f t="shared" si="228"/>
        <v>111</v>
      </c>
      <c r="Q3663">
        <f t="shared" si="229"/>
        <v>92.5</v>
      </c>
      <c r="R3663" s="14">
        <f t="shared" si="230"/>
        <v>38794.896666666667</v>
      </c>
      <c r="S3663" s="14">
        <f t="shared" si="231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s="10" t="s">
        <v>8274</v>
      </c>
      <c r="P3664">
        <f t="shared" si="228"/>
        <v>101</v>
      </c>
      <c r="Q3664">
        <f t="shared" si="229"/>
        <v>202.85</v>
      </c>
      <c r="R3664" s="14">
        <f t="shared" si="230"/>
        <v>38411.220069444447</v>
      </c>
      <c r="S3664" s="14">
        <f t="shared" si="231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s="10" t="s">
        <v>8274</v>
      </c>
      <c r="P3665">
        <f t="shared" si="228"/>
        <v>104</v>
      </c>
      <c r="Q3665">
        <f t="shared" si="229"/>
        <v>26</v>
      </c>
      <c r="R3665" s="14">
        <f t="shared" si="230"/>
        <v>39012.451736111107</v>
      </c>
      <c r="S3665" s="14">
        <f t="shared" si="231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s="10" t="s">
        <v>8274</v>
      </c>
      <c r="P3666">
        <f t="shared" si="228"/>
        <v>109</v>
      </c>
      <c r="Q3666">
        <f t="shared" si="229"/>
        <v>46.05</v>
      </c>
      <c r="R3666" s="14">
        <f t="shared" si="230"/>
        <v>38870.248715277776</v>
      </c>
      <c r="S3666" s="14">
        <f t="shared" si="231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s="10" t="s">
        <v>8274</v>
      </c>
      <c r="P3667">
        <f t="shared" si="228"/>
        <v>115</v>
      </c>
      <c r="Q3667">
        <f t="shared" si="229"/>
        <v>51</v>
      </c>
      <c r="R3667" s="14">
        <f t="shared" si="230"/>
        <v>38641.808124999996</v>
      </c>
      <c r="S3667" s="14">
        <f t="shared" si="231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s="10" t="s">
        <v>8274</v>
      </c>
      <c r="P3668">
        <f t="shared" si="228"/>
        <v>100</v>
      </c>
      <c r="Q3668">
        <f t="shared" si="229"/>
        <v>31.58</v>
      </c>
      <c r="R3668" s="14">
        <f t="shared" si="230"/>
        <v>38169.90488425926</v>
      </c>
      <c r="S3668" s="14">
        <f t="shared" si="231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s="10" t="s">
        <v>8274</v>
      </c>
      <c r="P3669">
        <f t="shared" si="228"/>
        <v>103</v>
      </c>
      <c r="Q3669">
        <f t="shared" si="229"/>
        <v>53.36</v>
      </c>
      <c r="R3669" s="14">
        <f t="shared" si="230"/>
        <v>38520.970127314817</v>
      </c>
      <c r="S3669" s="14">
        <f t="shared" si="231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s="10" t="s">
        <v>8274</v>
      </c>
      <c r="P3670">
        <f t="shared" si="228"/>
        <v>104</v>
      </c>
      <c r="Q3670">
        <f t="shared" si="229"/>
        <v>36.96</v>
      </c>
      <c r="R3670" s="14">
        <f t="shared" si="230"/>
        <v>38532.556157407409</v>
      </c>
      <c r="S3670" s="14">
        <f t="shared" si="231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s="10" t="s">
        <v>8274</v>
      </c>
      <c r="P3671">
        <f t="shared" si="228"/>
        <v>138</v>
      </c>
      <c r="Q3671">
        <f t="shared" si="229"/>
        <v>81.290000000000006</v>
      </c>
      <c r="R3671" s="14">
        <f t="shared" si="230"/>
        <v>38483.675196759257</v>
      </c>
      <c r="S3671" s="14">
        <f t="shared" si="231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s="10" t="s">
        <v>8274</v>
      </c>
      <c r="P3672">
        <f t="shared" si="228"/>
        <v>110</v>
      </c>
      <c r="Q3672">
        <f t="shared" si="229"/>
        <v>20.079999999999998</v>
      </c>
      <c r="R3672" s="14">
        <f t="shared" si="230"/>
        <v>38489.514016203699</v>
      </c>
      <c r="S3672" s="14">
        <f t="shared" si="231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s="10" t="s">
        <v>8274</v>
      </c>
      <c r="P3673">
        <f t="shared" si="228"/>
        <v>101</v>
      </c>
      <c r="Q3673">
        <f t="shared" si="229"/>
        <v>88.25</v>
      </c>
      <c r="R3673" s="14">
        <f t="shared" si="230"/>
        <v>38167.62809027778</v>
      </c>
      <c r="S3673" s="14">
        <f t="shared" si="231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s="10" t="s">
        <v>8274</v>
      </c>
      <c r="P3674">
        <f t="shared" si="228"/>
        <v>102</v>
      </c>
      <c r="Q3674">
        <f t="shared" si="229"/>
        <v>53.44</v>
      </c>
      <c r="R3674" s="14">
        <f t="shared" si="230"/>
        <v>38225.946574074071</v>
      </c>
      <c r="S3674" s="14">
        <f t="shared" si="231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s="10" t="s">
        <v>8274</v>
      </c>
      <c r="P3675">
        <f t="shared" si="228"/>
        <v>114</v>
      </c>
      <c r="Q3675">
        <f t="shared" si="229"/>
        <v>39.869999999999997</v>
      </c>
      <c r="R3675" s="14">
        <f t="shared" si="230"/>
        <v>38261.295104166667</v>
      </c>
      <c r="S3675" s="14">
        <f t="shared" si="231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s="10" t="s">
        <v>8274</v>
      </c>
      <c r="P3676">
        <f t="shared" si="228"/>
        <v>100</v>
      </c>
      <c r="Q3676">
        <f t="shared" si="229"/>
        <v>145.16</v>
      </c>
      <c r="R3676" s="14">
        <f t="shared" si="230"/>
        <v>38903.873020833329</v>
      </c>
      <c r="S3676" s="14">
        <f t="shared" si="231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s="10" t="s">
        <v>8274</v>
      </c>
      <c r="P3677">
        <f t="shared" si="228"/>
        <v>140</v>
      </c>
      <c r="Q3677">
        <f t="shared" si="229"/>
        <v>23.33</v>
      </c>
      <c r="R3677" s="14">
        <f t="shared" si="230"/>
        <v>38840.597013888888</v>
      </c>
      <c r="S3677" s="14">
        <f t="shared" si="231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s="10" t="s">
        <v>8274</v>
      </c>
      <c r="P3678">
        <f t="shared" si="228"/>
        <v>129</v>
      </c>
      <c r="Q3678">
        <f t="shared" si="229"/>
        <v>64.38</v>
      </c>
      <c r="R3678" s="14">
        <f t="shared" si="230"/>
        <v>38223.815787037034</v>
      </c>
      <c r="S3678" s="14">
        <f t="shared" si="231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s="10" t="s">
        <v>8274</v>
      </c>
      <c r="P3679">
        <f t="shared" si="228"/>
        <v>103</v>
      </c>
      <c r="Q3679">
        <f t="shared" si="229"/>
        <v>62.05</v>
      </c>
      <c r="R3679" s="14">
        <f t="shared" si="230"/>
        <v>38149.574282407404</v>
      </c>
      <c r="S3679" s="14">
        <f t="shared" si="231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s="10" t="s">
        <v>8274</v>
      </c>
      <c r="P3680">
        <f t="shared" si="228"/>
        <v>103</v>
      </c>
      <c r="Q3680">
        <f t="shared" si="229"/>
        <v>66.13</v>
      </c>
      <c r="R3680" s="14">
        <f t="shared" si="230"/>
        <v>38467.531226851846</v>
      </c>
      <c r="S3680" s="14">
        <f t="shared" si="231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s="10" t="s">
        <v>8274</v>
      </c>
      <c r="P3681">
        <f t="shared" si="228"/>
        <v>110</v>
      </c>
      <c r="Q3681">
        <f t="shared" si="229"/>
        <v>73.400000000000006</v>
      </c>
      <c r="R3681" s="14">
        <f t="shared" si="230"/>
        <v>38133.761354166665</v>
      </c>
      <c r="S3681" s="14">
        <f t="shared" si="231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s="10" t="s">
        <v>8274</v>
      </c>
      <c r="P3682">
        <f t="shared" si="228"/>
        <v>113</v>
      </c>
      <c r="Q3682">
        <f t="shared" si="229"/>
        <v>99.5</v>
      </c>
      <c r="R3682" s="14">
        <f t="shared" si="230"/>
        <v>38974.454097222217</v>
      </c>
      <c r="S3682" s="14">
        <f t="shared" si="231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s="10" t="s">
        <v>8274</v>
      </c>
      <c r="P3683">
        <f t="shared" si="228"/>
        <v>112</v>
      </c>
      <c r="Q3683">
        <f t="shared" si="229"/>
        <v>62.17</v>
      </c>
      <c r="R3683" s="14">
        <f t="shared" si="230"/>
        <v>38721.651504629626</v>
      </c>
      <c r="S3683" s="14">
        <f t="shared" si="231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s="10" t="s">
        <v>8274</v>
      </c>
      <c r="P3684">
        <f t="shared" si="228"/>
        <v>139</v>
      </c>
      <c r="Q3684">
        <f t="shared" si="229"/>
        <v>62.33</v>
      </c>
      <c r="R3684" s="14">
        <f t="shared" si="230"/>
        <v>38119.685393518521</v>
      </c>
      <c r="S3684" s="14">
        <f t="shared" si="231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s="10" t="s">
        <v>8274</v>
      </c>
      <c r="P3685">
        <f t="shared" si="228"/>
        <v>111</v>
      </c>
      <c r="Q3685">
        <f t="shared" si="229"/>
        <v>58.79</v>
      </c>
      <c r="R3685" s="14">
        <f t="shared" si="230"/>
        <v>38980.116851851853</v>
      </c>
      <c r="S3685" s="14">
        <f t="shared" si="231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s="10" t="s">
        <v>8274</v>
      </c>
      <c r="P3686">
        <f t="shared" si="228"/>
        <v>139</v>
      </c>
      <c r="Q3686">
        <f t="shared" si="229"/>
        <v>45.35</v>
      </c>
      <c r="R3686" s="14">
        <f t="shared" si="230"/>
        <v>38566.180393518516</v>
      </c>
      <c r="S3686" s="14">
        <f t="shared" si="231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s="10" t="s">
        <v>8274</v>
      </c>
      <c r="P3687">
        <f t="shared" si="228"/>
        <v>106</v>
      </c>
      <c r="Q3687">
        <f t="shared" si="229"/>
        <v>41.94</v>
      </c>
      <c r="R3687" s="14">
        <f t="shared" si="230"/>
        <v>38100.593275462961</v>
      </c>
      <c r="S3687" s="14">
        <f t="shared" si="231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s="10" t="s">
        <v>8274</v>
      </c>
      <c r="P3688">
        <f t="shared" si="228"/>
        <v>101</v>
      </c>
      <c r="Q3688">
        <f t="shared" si="229"/>
        <v>59.17</v>
      </c>
      <c r="R3688" s="14">
        <f t="shared" si="230"/>
        <v>38577.662731481483</v>
      </c>
      <c r="S3688" s="14">
        <f t="shared" si="231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s="10" t="s">
        <v>8274</v>
      </c>
      <c r="P3689">
        <f t="shared" si="228"/>
        <v>100</v>
      </c>
      <c r="Q3689">
        <f t="shared" si="229"/>
        <v>200.49</v>
      </c>
      <c r="R3689" s="14">
        <f t="shared" si="230"/>
        <v>38134.218229166669</v>
      </c>
      <c r="S3689" s="14">
        <f t="shared" si="231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s="10" t="s">
        <v>8274</v>
      </c>
      <c r="P3690">
        <f t="shared" si="228"/>
        <v>109</v>
      </c>
      <c r="Q3690">
        <f t="shared" si="229"/>
        <v>83.97</v>
      </c>
      <c r="R3690" s="14">
        <f t="shared" si="230"/>
        <v>38176.787083333329</v>
      </c>
      <c r="S3690" s="14">
        <f t="shared" si="231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s="10" t="s">
        <v>8274</v>
      </c>
      <c r="P3691">
        <f t="shared" si="228"/>
        <v>118</v>
      </c>
      <c r="Q3691">
        <f t="shared" si="229"/>
        <v>57.26</v>
      </c>
      <c r="R3691" s="14">
        <f t="shared" si="230"/>
        <v>38494.826840277776</v>
      </c>
      <c r="S3691" s="14">
        <f t="shared" si="231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s="10" t="s">
        <v>8274</v>
      </c>
      <c r="P3692">
        <f t="shared" si="228"/>
        <v>120</v>
      </c>
      <c r="Q3692">
        <f t="shared" si="229"/>
        <v>58.06</v>
      </c>
      <c r="R3692" s="14">
        <f t="shared" si="230"/>
        <v>38287.598182870373</v>
      </c>
      <c r="S3692" s="14">
        <f t="shared" si="231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s="10" t="s">
        <v>8274</v>
      </c>
      <c r="P3693">
        <f t="shared" si="228"/>
        <v>128</v>
      </c>
      <c r="Q3693">
        <f t="shared" si="229"/>
        <v>186.8</v>
      </c>
      <c r="R3693" s="14">
        <f t="shared" si="230"/>
        <v>38367.700567129628</v>
      </c>
      <c r="S3693" s="14">
        <f t="shared" si="231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s="10" t="s">
        <v>8274</v>
      </c>
      <c r="P3694">
        <f t="shared" si="228"/>
        <v>126</v>
      </c>
      <c r="Q3694">
        <f t="shared" si="229"/>
        <v>74.12</v>
      </c>
      <c r="R3694" s="14">
        <f t="shared" si="230"/>
        <v>38238.96503472222</v>
      </c>
      <c r="S3694" s="14">
        <f t="shared" si="231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s="10" t="s">
        <v>8274</v>
      </c>
      <c r="P3695">
        <f t="shared" si="228"/>
        <v>129</v>
      </c>
      <c r="Q3695">
        <f t="shared" si="229"/>
        <v>30.71</v>
      </c>
      <c r="R3695" s="14">
        <f t="shared" si="230"/>
        <v>38656.191307870366</v>
      </c>
      <c r="S3695" s="14">
        <f t="shared" si="231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s="10" t="s">
        <v>8274</v>
      </c>
      <c r="P3696">
        <f t="shared" si="228"/>
        <v>107</v>
      </c>
      <c r="Q3696">
        <f t="shared" si="229"/>
        <v>62.67</v>
      </c>
      <c r="R3696" s="14">
        <f t="shared" si="230"/>
        <v>38837.133877314816</v>
      </c>
      <c r="S3696" s="14">
        <f t="shared" si="231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s="10" t="s">
        <v>8274</v>
      </c>
      <c r="P3697">
        <f t="shared" si="228"/>
        <v>100</v>
      </c>
      <c r="Q3697">
        <f t="shared" si="229"/>
        <v>121.36</v>
      </c>
      <c r="R3697" s="14">
        <f t="shared" si="230"/>
        <v>38342.870486111111</v>
      </c>
      <c r="S3697" s="14">
        <f t="shared" si="231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s="10" t="s">
        <v>8274</v>
      </c>
      <c r="P3698">
        <f t="shared" si="228"/>
        <v>155</v>
      </c>
      <c r="Q3698">
        <f t="shared" si="229"/>
        <v>39.74</v>
      </c>
      <c r="R3698" s="14">
        <f t="shared" si="230"/>
        <v>38335.617083333331</v>
      </c>
      <c r="S3698" s="14">
        <f t="shared" si="231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s="10" t="s">
        <v>8274</v>
      </c>
      <c r="P3699">
        <f t="shared" si="228"/>
        <v>108</v>
      </c>
      <c r="Q3699">
        <f t="shared" si="229"/>
        <v>72</v>
      </c>
      <c r="R3699" s="14">
        <f t="shared" si="230"/>
        <v>38826.465833333335</v>
      </c>
      <c r="S3699" s="14">
        <f t="shared" si="231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s="10" t="s">
        <v>8274</v>
      </c>
      <c r="P3700">
        <f t="shared" si="228"/>
        <v>111</v>
      </c>
      <c r="Q3700">
        <f t="shared" si="229"/>
        <v>40.630000000000003</v>
      </c>
      <c r="R3700" s="14">
        <f t="shared" si="230"/>
        <v>38748.806562500002</v>
      </c>
      <c r="S3700" s="14">
        <f t="shared" si="231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s="10" t="s">
        <v>8274</v>
      </c>
      <c r="P3701">
        <f t="shared" si="228"/>
        <v>101</v>
      </c>
      <c r="Q3701">
        <f t="shared" si="229"/>
        <v>63</v>
      </c>
      <c r="R3701" s="14">
        <f t="shared" si="230"/>
        <v>38244.602037037039</v>
      </c>
      <c r="S3701" s="14">
        <f t="shared" si="231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s="10" t="s">
        <v>8274</v>
      </c>
      <c r="P3702">
        <f t="shared" si="228"/>
        <v>121</v>
      </c>
      <c r="Q3702">
        <f t="shared" si="229"/>
        <v>33.67</v>
      </c>
      <c r="R3702" s="14">
        <f t="shared" si="230"/>
        <v>38229.585648148146</v>
      </c>
      <c r="S3702" s="14">
        <f t="shared" si="231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s="10" t="s">
        <v>8274</v>
      </c>
      <c r="P3703">
        <f t="shared" si="228"/>
        <v>100</v>
      </c>
      <c r="Q3703">
        <f t="shared" si="229"/>
        <v>38.590000000000003</v>
      </c>
      <c r="R3703" s="14">
        <f t="shared" si="230"/>
        <v>38476.541585648149</v>
      </c>
      <c r="S3703" s="14">
        <f t="shared" si="231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s="10" t="s">
        <v>8274</v>
      </c>
      <c r="P3704">
        <f t="shared" si="228"/>
        <v>109</v>
      </c>
      <c r="Q3704">
        <f t="shared" si="229"/>
        <v>155.94999999999999</v>
      </c>
      <c r="R3704" s="14">
        <f t="shared" si="230"/>
        <v>38871.53800925926</v>
      </c>
      <c r="S3704" s="14">
        <f t="shared" si="231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s="10" t="s">
        <v>8274</v>
      </c>
      <c r="P3705">
        <f t="shared" si="228"/>
        <v>123</v>
      </c>
      <c r="Q3705">
        <f t="shared" si="229"/>
        <v>43.2</v>
      </c>
      <c r="R3705" s="14">
        <f t="shared" si="230"/>
        <v>38903.504490740743</v>
      </c>
      <c r="S3705" s="14">
        <f t="shared" si="231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s="10" t="s">
        <v>8274</v>
      </c>
      <c r="P3706">
        <f t="shared" si="228"/>
        <v>136</v>
      </c>
      <c r="Q3706">
        <f t="shared" si="229"/>
        <v>15.15</v>
      </c>
      <c r="R3706" s="14">
        <f t="shared" si="230"/>
        <v>38808.689745370371</v>
      </c>
      <c r="S3706" s="14">
        <f t="shared" si="231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s="10" t="s">
        <v>8274</v>
      </c>
      <c r="P3707">
        <f t="shared" si="228"/>
        <v>103</v>
      </c>
      <c r="Q3707">
        <f t="shared" si="229"/>
        <v>83.57</v>
      </c>
      <c r="R3707" s="14">
        <f t="shared" si="230"/>
        <v>38139.542986111112</v>
      </c>
      <c r="S3707" s="14">
        <f t="shared" si="231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s="10" t="s">
        <v>8274</v>
      </c>
      <c r="P3708">
        <f t="shared" si="228"/>
        <v>121</v>
      </c>
      <c r="Q3708">
        <f t="shared" si="229"/>
        <v>140</v>
      </c>
      <c r="R3708" s="14">
        <f t="shared" si="230"/>
        <v>38226.913761574076</v>
      </c>
      <c r="S3708" s="14">
        <f t="shared" si="231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s="10" t="s">
        <v>8274</v>
      </c>
      <c r="P3709">
        <f t="shared" si="228"/>
        <v>186</v>
      </c>
      <c r="Q3709">
        <f t="shared" si="229"/>
        <v>80.87</v>
      </c>
      <c r="R3709" s="14">
        <f t="shared" si="230"/>
        <v>38899.048356481479</v>
      </c>
      <c r="S3709" s="14">
        <f t="shared" si="231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s="10" t="s">
        <v>8274</v>
      </c>
      <c r="P3710">
        <f t="shared" si="228"/>
        <v>300</v>
      </c>
      <c r="Q3710">
        <f t="shared" si="229"/>
        <v>53.85</v>
      </c>
      <c r="R3710" s="14">
        <f t="shared" si="230"/>
        <v>38157.142199074071</v>
      </c>
      <c r="S3710" s="14">
        <f t="shared" si="231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s="10" t="s">
        <v>8274</v>
      </c>
      <c r="P3711">
        <f t="shared" si="228"/>
        <v>108</v>
      </c>
      <c r="Q3711">
        <f t="shared" si="229"/>
        <v>30.93</v>
      </c>
      <c r="R3711" s="14">
        <f t="shared" si="230"/>
        <v>38132.707708333335</v>
      </c>
      <c r="S3711" s="14">
        <f t="shared" si="231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s="10" t="s">
        <v>8274</v>
      </c>
      <c r="P3712">
        <f t="shared" si="228"/>
        <v>141</v>
      </c>
      <c r="Q3712">
        <f t="shared" si="229"/>
        <v>67.959999999999994</v>
      </c>
      <c r="R3712" s="14">
        <f t="shared" si="230"/>
        <v>38419.576249999998</v>
      </c>
      <c r="S3712" s="14">
        <f t="shared" si="231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s="10" t="s">
        <v>8274</v>
      </c>
      <c r="P3713">
        <f t="shared" si="228"/>
        <v>114</v>
      </c>
      <c r="Q3713">
        <f t="shared" si="229"/>
        <v>27.14</v>
      </c>
      <c r="R3713" s="14">
        <f t="shared" si="230"/>
        <v>38126.724224537036</v>
      </c>
      <c r="S3713" s="14">
        <f t="shared" si="231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s="10" t="s">
        <v>8274</v>
      </c>
      <c r="P3714">
        <f t="shared" si="228"/>
        <v>154</v>
      </c>
      <c r="Q3714">
        <f t="shared" si="229"/>
        <v>110.87</v>
      </c>
      <c r="R3714" s="14">
        <f t="shared" si="230"/>
        <v>38481.172071759262</v>
      </c>
      <c r="S3714" s="14">
        <f t="shared" si="231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s="10" t="s">
        <v>8274</v>
      </c>
      <c r="P3715">
        <f t="shared" ref="P3715:P3778" si="232">ROUND(E3715/D3715 *100, 0)</f>
        <v>102</v>
      </c>
      <c r="Q3715">
        <f t="shared" ref="Q3715:Q3778" si="233">IFERROR(ROUND(E3715/L3715, 2), 0)</f>
        <v>106.84</v>
      </c>
      <c r="R3715" s="14">
        <f t="shared" ref="R3715:R3778" si="234">(((J3715/60)/60)/24) + DATE(1960,1, 1)</f>
        <v>38852.738032407404</v>
      </c>
      <c r="S3715" s="14">
        <f t="shared" ref="S3715:S3778" si="235">(((I3715/60)/60)/24) + DATE(1970, 1, 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s="10" t="s">
        <v>8274</v>
      </c>
      <c r="P3716">
        <f t="shared" si="232"/>
        <v>102</v>
      </c>
      <c r="Q3716">
        <f t="shared" si="233"/>
        <v>105.52</v>
      </c>
      <c r="R3716" s="14">
        <f t="shared" si="234"/>
        <v>38465.556331018524</v>
      </c>
      <c r="S3716" s="14">
        <f t="shared" si="235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s="10" t="s">
        <v>8274</v>
      </c>
      <c r="P3717">
        <f t="shared" si="232"/>
        <v>103</v>
      </c>
      <c r="Q3717">
        <f t="shared" si="233"/>
        <v>132.96</v>
      </c>
      <c r="R3717" s="14">
        <f t="shared" si="234"/>
        <v>38383.995590277773</v>
      </c>
      <c r="S3717" s="14">
        <f t="shared" si="235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s="10" t="s">
        <v>8274</v>
      </c>
      <c r="P3718">
        <f t="shared" si="232"/>
        <v>156</v>
      </c>
      <c r="Q3718">
        <f t="shared" si="233"/>
        <v>51.92</v>
      </c>
      <c r="R3718" s="14">
        <f t="shared" si="234"/>
        <v>38707.887835648144</v>
      </c>
      <c r="S3718" s="14">
        <f t="shared" si="235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s="10" t="s">
        <v>8274</v>
      </c>
      <c r="P3719">
        <f t="shared" si="232"/>
        <v>101</v>
      </c>
      <c r="Q3719">
        <f t="shared" si="233"/>
        <v>310</v>
      </c>
      <c r="R3719" s="14">
        <f t="shared" si="234"/>
        <v>38449.866307870368</v>
      </c>
      <c r="S3719" s="14">
        <f t="shared" si="235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s="10" t="s">
        <v>8274</v>
      </c>
      <c r="P3720">
        <f t="shared" si="232"/>
        <v>239</v>
      </c>
      <c r="Q3720">
        <f t="shared" si="233"/>
        <v>26.02</v>
      </c>
      <c r="R3720" s="14">
        <f t="shared" si="234"/>
        <v>38379.716145833328</v>
      </c>
      <c r="S3720" s="14">
        <f t="shared" si="235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s="10" t="s">
        <v>8274</v>
      </c>
      <c r="P3721">
        <f t="shared" si="232"/>
        <v>210</v>
      </c>
      <c r="Q3721">
        <f t="shared" si="233"/>
        <v>105</v>
      </c>
      <c r="R3721" s="14">
        <f t="shared" si="234"/>
        <v>38494.729930555557</v>
      </c>
      <c r="S3721" s="14">
        <f t="shared" si="235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s="10" t="s">
        <v>8274</v>
      </c>
      <c r="P3722">
        <f t="shared" si="232"/>
        <v>105</v>
      </c>
      <c r="Q3722">
        <f t="shared" si="233"/>
        <v>86.23</v>
      </c>
      <c r="R3722" s="14">
        <f t="shared" si="234"/>
        <v>38512.993125000001</v>
      </c>
      <c r="S3722" s="14">
        <f t="shared" si="235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s="10" t="s">
        <v>8274</v>
      </c>
      <c r="P3723">
        <f t="shared" si="232"/>
        <v>101</v>
      </c>
      <c r="Q3723">
        <f t="shared" si="233"/>
        <v>114.55</v>
      </c>
      <c r="R3723" s="14">
        <f t="shared" si="234"/>
        <v>38274.936157407406</v>
      </c>
      <c r="S3723" s="14">
        <f t="shared" si="235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s="10" t="s">
        <v>8274</v>
      </c>
      <c r="P3724">
        <f t="shared" si="232"/>
        <v>111</v>
      </c>
      <c r="Q3724">
        <f t="shared" si="233"/>
        <v>47.66</v>
      </c>
      <c r="R3724" s="14">
        <f t="shared" si="234"/>
        <v>38728.671840277777</v>
      </c>
      <c r="S3724" s="14">
        <f t="shared" si="235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s="10" t="s">
        <v>8274</v>
      </c>
      <c r="P3725">
        <f t="shared" si="232"/>
        <v>102</v>
      </c>
      <c r="Q3725">
        <f t="shared" si="233"/>
        <v>72.89</v>
      </c>
      <c r="R3725" s="14">
        <f t="shared" si="234"/>
        <v>38290.753032407411</v>
      </c>
      <c r="S3725" s="14">
        <f t="shared" si="235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s="10" t="s">
        <v>8274</v>
      </c>
      <c r="P3726">
        <f t="shared" si="232"/>
        <v>103</v>
      </c>
      <c r="Q3726">
        <f t="shared" si="233"/>
        <v>49.55</v>
      </c>
      <c r="R3726" s="14">
        <f t="shared" si="234"/>
        <v>38812.491435185191</v>
      </c>
      <c r="S3726" s="14">
        <f t="shared" si="235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s="10" t="s">
        <v>8274</v>
      </c>
      <c r="P3727">
        <f t="shared" si="232"/>
        <v>127</v>
      </c>
      <c r="Q3727">
        <f t="shared" si="233"/>
        <v>25.4</v>
      </c>
      <c r="R3727" s="14">
        <f t="shared" si="234"/>
        <v>38748.945219907408</v>
      </c>
      <c r="S3727" s="14">
        <f t="shared" si="235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s="10" t="s">
        <v>8274</v>
      </c>
      <c r="P3728">
        <f t="shared" si="232"/>
        <v>339</v>
      </c>
      <c r="Q3728">
        <f t="shared" si="233"/>
        <v>62.59</v>
      </c>
      <c r="R3728" s="14">
        <f t="shared" si="234"/>
        <v>38809.140868055561</v>
      </c>
      <c r="S3728" s="14">
        <f t="shared" si="235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s="10" t="s">
        <v>8274</v>
      </c>
      <c r="P3729">
        <f t="shared" si="232"/>
        <v>101</v>
      </c>
      <c r="Q3729">
        <f t="shared" si="233"/>
        <v>61.06</v>
      </c>
      <c r="R3729" s="14">
        <f t="shared" si="234"/>
        <v>38979.348310185189</v>
      </c>
      <c r="S3729" s="14">
        <f t="shared" si="235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s="10" t="s">
        <v>8274</v>
      </c>
      <c r="P3730">
        <f t="shared" si="232"/>
        <v>9</v>
      </c>
      <c r="Q3730">
        <f t="shared" si="233"/>
        <v>60.06</v>
      </c>
      <c r="R3730" s="14">
        <f t="shared" si="234"/>
        <v>38552.171018518522</v>
      </c>
      <c r="S3730" s="14">
        <f t="shared" si="235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s="10" t="s">
        <v>8274</v>
      </c>
      <c r="P3731">
        <f t="shared" si="232"/>
        <v>7</v>
      </c>
      <c r="Q3731">
        <f t="shared" si="233"/>
        <v>72.400000000000006</v>
      </c>
      <c r="R3731" s="14">
        <f t="shared" si="234"/>
        <v>38388.205000000002</v>
      </c>
      <c r="S3731" s="14">
        <f t="shared" si="235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s="10" t="s">
        <v>8274</v>
      </c>
      <c r="P3732">
        <f t="shared" si="232"/>
        <v>10</v>
      </c>
      <c r="Q3732">
        <f t="shared" si="233"/>
        <v>100</v>
      </c>
      <c r="R3732" s="14">
        <f t="shared" si="234"/>
        <v>38550.677766203706</v>
      </c>
      <c r="S3732" s="14">
        <f t="shared" si="235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s="10" t="s">
        <v>8274</v>
      </c>
      <c r="P3733">
        <f t="shared" si="232"/>
        <v>11</v>
      </c>
      <c r="Q3733">
        <f t="shared" si="233"/>
        <v>51.67</v>
      </c>
      <c r="R3733" s="14">
        <f t="shared" si="234"/>
        <v>38330.752847222218</v>
      </c>
      <c r="S3733" s="14">
        <f t="shared" si="235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s="10" t="s">
        <v>8274</v>
      </c>
      <c r="P3734">
        <f t="shared" si="232"/>
        <v>15</v>
      </c>
      <c r="Q3734">
        <f t="shared" si="233"/>
        <v>32.75</v>
      </c>
      <c r="R3734" s="14">
        <f t="shared" si="234"/>
        <v>38315.677465277782</v>
      </c>
      <c r="S3734" s="14">
        <f t="shared" si="235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s="10" t="s">
        <v>8274</v>
      </c>
      <c r="P3735">
        <f t="shared" si="232"/>
        <v>0</v>
      </c>
      <c r="Q3735">
        <f t="shared" si="233"/>
        <v>0</v>
      </c>
      <c r="R3735" s="14">
        <f t="shared" si="234"/>
        <v>38450.024398148147</v>
      </c>
      <c r="S3735" s="14">
        <f t="shared" si="235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s="10" t="s">
        <v>8274</v>
      </c>
      <c r="P3736">
        <f t="shared" si="232"/>
        <v>28</v>
      </c>
      <c r="Q3736">
        <f t="shared" si="233"/>
        <v>61</v>
      </c>
      <c r="R3736" s="14">
        <f t="shared" si="234"/>
        <v>38436.901574074072</v>
      </c>
      <c r="S3736" s="14">
        <f t="shared" si="235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s="10" t="s">
        <v>8274</v>
      </c>
      <c r="P3737">
        <f t="shared" si="232"/>
        <v>13</v>
      </c>
      <c r="Q3737">
        <f t="shared" si="233"/>
        <v>10</v>
      </c>
      <c r="R3737" s="14">
        <f t="shared" si="234"/>
        <v>38469.693159722221</v>
      </c>
      <c r="S3737" s="14">
        <f t="shared" si="235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s="10" t="s">
        <v>8274</v>
      </c>
      <c r="P3738">
        <f t="shared" si="232"/>
        <v>1</v>
      </c>
      <c r="Q3738">
        <f t="shared" si="233"/>
        <v>10</v>
      </c>
      <c r="R3738" s="14">
        <f t="shared" si="234"/>
        <v>38395.711724537032</v>
      </c>
      <c r="S3738" s="14">
        <f t="shared" si="235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s="10" t="s">
        <v>8274</v>
      </c>
      <c r="P3739">
        <f t="shared" si="232"/>
        <v>21</v>
      </c>
      <c r="Q3739">
        <f t="shared" si="233"/>
        <v>37.5</v>
      </c>
      <c r="R3739" s="14">
        <f t="shared" si="234"/>
        <v>38644.691006944442</v>
      </c>
      <c r="S3739" s="14">
        <f t="shared" si="235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s="10" t="s">
        <v>8274</v>
      </c>
      <c r="P3740">
        <f t="shared" si="232"/>
        <v>18</v>
      </c>
      <c r="Q3740">
        <f t="shared" si="233"/>
        <v>45</v>
      </c>
      <c r="R3740" s="14">
        <f t="shared" si="234"/>
        <v>38160.938715277778</v>
      </c>
      <c r="S3740" s="14">
        <f t="shared" si="235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s="10" t="s">
        <v>8274</v>
      </c>
      <c r="P3741">
        <f t="shared" si="232"/>
        <v>20</v>
      </c>
      <c r="Q3741">
        <f t="shared" si="233"/>
        <v>100.63</v>
      </c>
      <c r="R3741" s="14">
        <f t="shared" si="234"/>
        <v>38895.449861111112</v>
      </c>
      <c r="S3741" s="14">
        <f t="shared" si="235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s="10" t="s">
        <v>8274</v>
      </c>
      <c r="P3742">
        <f t="shared" si="232"/>
        <v>18</v>
      </c>
      <c r="Q3742">
        <f t="shared" si="233"/>
        <v>25.57</v>
      </c>
      <c r="R3742" s="14">
        <f t="shared" si="234"/>
        <v>38180.089756944442</v>
      </c>
      <c r="S3742" s="14">
        <f t="shared" si="235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s="10" t="s">
        <v>8274</v>
      </c>
      <c r="P3743">
        <f t="shared" si="232"/>
        <v>0</v>
      </c>
      <c r="Q3743">
        <f t="shared" si="233"/>
        <v>0</v>
      </c>
      <c r="R3743" s="14">
        <f t="shared" si="234"/>
        <v>38672.920717592591</v>
      </c>
      <c r="S3743" s="14">
        <f t="shared" si="235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s="10" t="s">
        <v>8274</v>
      </c>
      <c r="P3744">
        <f t="shared" si="232"/>
        <v>2</v>
      </c>
      <c r="Q3744">
        <f t="shared" si="233"/>
        <v>25</v>
      </c>
      <c r="R3744" s="14">
        <f t="shared" si="234"/>
        <v>38205.214629629627</v>
      </c>
      <c r="S3744" s="14">
        <f t="shared" si="235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s="10" t="s">
        <v>8274</v>
      </c>
      <c r="P3745">
        <f t="shared" si="232"/>
        <v>0</v>
      </c>
      <c r="Q3745">
        <f t="shared" si="233"/>
        <v>0</v>
      </c>
      <c r="R3745" s="14">
        <f t="shared" si="234"/>
        <v>38140.710231481484</v>
      </c>
      <c r="S3745" s="14">
        <f t="shared" si="235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s="10" t="s">
        <v>8274</v>
      </c>
      <c r="P3746">
        <f t="shared" si="232"/>
        <v>0</v>
      </c>
      <c r="Q3746">
        <f t="shared" si="233"/>
        <v>0</v>
      </c>
      <c r="R3746" s="14">
        <f t="shared" si="234"/>
        <v>38140.814259259263</v>
      </c>
      <c r="S3746" s="14">
        <f t="shared" si="235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s="10" t="s">
        <v>8274</v>
      </c>
      <c r="P3747">
        <f t="shared" si="232"/>
        <v>10</v>
      </c>
      <c r="Q3747">
        <f t="shared" si="233"/>
        <v>10</v>
      </c>
      <c r="R3747" s="14">
        <f t="shared" si="234"/>
        <v>38178.697939814818</v>
      </c>
      <c r="S3747" s="14">
        <f t="shared" si="235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s="10" t="s">
        <v>8274</v>
      </c>
      <c r="P3748">
        <f t="shared" si="232"/>
        <v>2</v>
      </c>
      <c r="Q3748">
        <f t="shared" si="233"/>
        <v>202</v>
      </c>
      <c r="R3748" s="14">
        <f t="shared" si="234"/>
        <v>38968.389340277776</v>
      </c>
      <c r="S3748" s="14">
        <f t="shared" si="235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s="10" t="s">
        <v>8274</v>
      </c>
      <c r="P3749">
        <f t="shared" si="232"/>
        <v>1</v>
      </c>
      <c r="Q3749">
        <f t="shared" si="233"/>
        <v>25</v>
      </c>
      <c r="R3749" s="14">
        <f t="shared" si="234"/>
        <v>38511.299722222218</v>
      </c>
      <c r="S3749" s="14">
        <f t="shared" si="235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s="10" t="s">
        <v>8315</v>
      </c>
      <c r="P3750">
        <f t="shared" si="232"/>
        <v>104</v>
      </c>
      <c r="Q3750">
        <f t="shared" si="233"/>
        <v>99.54</v>
      </c>
      <c r="R3750" s="14">
        <f t="shared" si="234"/>
        <v>38742.706435185188</v>
      </c>
      <c r="S3750" s="14">
        <f t="shared" si="235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s="10" t="s">
        <v>8315</v>
      </c>
      <c r="P3751">
        <f t="shared" si="232"/>
        <v>105</v>
      </c>
      <c r="Q3751">
        <f t="shared" si="233"/>
        <v>75</v>
      </c>
      <c r="R3751" s="14">
        <f t="shared" si="234"/>
        <v>38805.127175925925</v>
      </c>
      <c r="S3751" s="14">
        <f t="shared" si="235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s="10" t="s">
        <v>8315</v>
      </c>
      <c r="P3752">
        <f t="shared" si="232"/>
        <v>100</v>
      </c>
      <c r="Q3752">
        <f t="shared" si="233"/>
        <v>215.25</v>
      </c>
      <c r="R3752" s="14">
        <f t="shared" si="234"/>
        <v>38363.981574074074</v>
      </c>
      <c r="S3752" s="14">
        <f t="shared" si="235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s="10" t="s">
        <v>8315</v>
      </c>
      <c r="P3753">
        <f t="shared" si="232"/>
        <v>133</v>
      </c>
      <c r="Q3753">
        <f t="shared" si="233"/>
        <v>120.55</v>
      </c>
      <c r="R3753" s="14">
        <f t="shared" si="234"/>
        <v>38750.035567129627</v>
      </c>
      <c r="S3753" s="14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s="10" t="s">
        <v>8315</v>
      </c>
      <c r="P3754">
        <f t="shared" si="232"/>
        <v>113</v>
      </c>
      <c r="Q3754">
        <f t="shared" si="233"/>
        <v>37.67</v>
      </c>
      <c r="R3754" s="14">
        <f t="shared" si="234"/>
        <v>38966.802488425921</v>
      </c>
      <c r="S3754" s="14">
        <f t="shared" si="235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s="10" t="s">
        <v>8315</v>
      </c>
      <c r="P3755">
        <f t="shared" si="232"/>
        <v>103</v>
      </c>
      <c r="Q3755">
        <f t="shared" si="233"/>
        <v>172.23</v>
      </c>
      <c r="R3755" s="14">
        <f t="shared" si="234"/>
        <v>38475.824074074073</v>
      </c>
      <c r="S3755" s="14">
        <f t="shared" si="235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s="10" t="s">
        <v>8315</v>
      </c>
      <c r="P3756">
        <f t="shared" si="232"/>
        <v>120</v>
      </c>
      <c r="Q3756">
        <f t="shared" si="233"/>
        <v>111.11</v>
      </c>
      <c r="R3756" s="14">
        <f t="shared" si="234"/>
        <v>38155.881215277775</v>
      </c>
      <c r="S3756" s="14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s="10" t="s">
        <v>8315</v>
      </c>
      <c r="P3757">
        <f t="shared" si="232"/>
        <v>130</v>
      </c>
      <c r="Q3757">
        <f t="shared" si="233"/>
        <v>25.46</v>
      </c>
      <c r="R3757" s="14">
        <f t="shared" si="234"/>
        <v>38792.866979166662</v>
      </c>
      <c r="S3757" s="14">
        <f t="shared" si="235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s="10" t="s">
        <v>8315</v>
      </c>
      <c r="P3758">
        <f t="shared" si="232"/>
        <v>101</v>
      </c>
      <c r="Q3758">
        <f t="shared" si="233"/>
        <v>267.64999999999998</v>
      </c>
      <c r="R3758" s="14">
        <f t="shared" si="234"/>
        <v>38118.814791666664</v>
      </c>
      <c r="S3758" s="14">
        <f t="shared" si="235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s="10" t="s">
        <v>8315</v>
      </c>
      <c r="P3759">
        <f t="shared" si="232"/>
        <v>109</v>
      </c>
      <c r="Q3759">
        <f t="shared" si="233"/>
        <v>75.959999999999994</v>
      </c>
      <c r="R3759" s="14">
        <f t="shared" si="234"/>
        <v>38301.850868055553</v>
      </c>
      <c r="S3759" s="14">
        <f t="shared" si="235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s="10" t="s">
        <v>8315</v>
      </c>
      <c r="P3760">
        <f t="shared" si="232"/>
        <v>102</v>
      </c>
      <c r="Q3760">
        <f t="shared" si="233"/>
        <v>59.04</v>
      </c>
      <c r="R3760" s="14">
        <f t="shared" si="234"/>
        <v>38094.471504629626</v>
      </c>
      <c r="S3760" s="14">
        <f t="shared" si="235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s="10" t="s">
        <v>8315</v>
      </c>
      <c r="P3761">
        <f t="shared" si="232"/>
        <v>110</v>
      </c>
      <c r="Q3761">
        <f t="shared" si="233"/>
        <v>50.11</v>
      </c>
      <c r="R3761" s="14">
        <f t="shared" si="234"/>
        <v>38529.108252314814</v>
      </c>
      <c r="S3761" s="14">
        <f t="shared" si="235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s="10" t="s">
        <v>8315</v>
      </c>
      <c r="P3762">
        <f t="shared" si="232"/>
        <v>101</v>
      </c>
      <c r="Q3762">
        <f t="shared" si="233"/>
        <v>55.5</v>
      </c>
      <c r="R3762" s="14">
        <f t="shared" si="234"/>
        <v>38086.525300925925</v>
      </c>
      <c r="S3762" s="14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s="10" t="s">
        <v>8315</v>
      </c>
      <c r="P3763">
        <f t="shared" si="232"/>
        <v>100</v>
      </c>
      <c r="Q3763">
        <f t="shared" si="233"/>
        <v>166.67</v>
      </c>
      <c r="R3763" s="14">
        <f t="shared" si="234"/>
        <v>38520.466863425929</v>
      </c>
      <c r="S3763" s="14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s="10" t="s">
        <v>8315</v>
      </c>
      <c r="P3764">
        <f t="shared" si="232"/>
        <v>106</v>
      </c>
      <c r="Q3764">
        <f t="shared" si="233"/>
        <v>47.43</v>
      </c>
      <c r="R3764" s="14">
        <f t="shared" si="234"/>
        <v>38540.813530092593</v>
      </c>
      <c r="S3764" s="14">
        <f t="shared" si="235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s="10" t="s">
        <v>8315</v>
      </c>
      <c r="P3765">
        <f t="shared" si="232"/>
        <v>100</v>
      </c>
      <c r="Q3765">
        <f t="shared" si="233"/>
        <v>64.94</v>
      </c>
      <c r="R3765" s="14">
        <f t="shared" si="234"/>
        <v>38412.750300925924</v>
      </c>
      <c r="S3765" s="14">
        <f t="shared" si="235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s="10" t="s">
        <v>8315</v>
      </c>
      <c r="P3766">
        <f t="shared" si="232"/>
        <v>100</v>
      </c>
      <c r="Q3766">
        <f t="shared" si="233"/>
        <v>55.56</v>
      </c>
      <c r="R3766" s="14">
        <f t="shared" si="234"/>
        <v>38846.842962962968</v>
      </c>
      <c r="S3766" s="14">
        <f t="shared" si="235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s="10" t="s">
        <v>8315</v>
      </c>
      <c r="P3767">
        <f t="shared" si="232"/>
        <v>113</v>
      </c>
      <c r="Q3767">
        <f t="shared" si="233"/>
        <v>74.22</v>
      </c>
      <c r="R3767" s="14">
        <f t="shared" si="234"/>
        <v>38167.776412037041</v>
      </c>
      <c r="S3767" s="14">
        <f t="shared" si="235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s="10" t="s">
        <v>8315</v>
      </c>
      <c r="P3768">
        <f t="shared" si="232"/>
        <v>103</v>
      </c>
      <c r="Q3768">
        <f t="shared" si="233"/>
        <v>106.93</v>
      </c>
      <c r="R3768" s="14">
        <f t="shared" si="234"/>
        <v>38135.167187500003</v>
      </c>
      <c r="S3768" s="14">
        <f t="shared" si="235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s="10" t="s">
        <v>8315</v>
      </c>
      <c r="P3769">
        <f t="shared" si="232"/>
        <v>117</v>
      </c>
      <c r="Q3769">
        <f t="shared" si="233"/>
        <v>41.7</v>
      </c>
      <c r="R3769" s="14">
        <f t="shared" si="234"/>
        <v>38397.019641203704</v>
      </c>
      <c r="S3769" s="14">
        <f t="shared" si="235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s="10" t="s">
        <v>8315</v>
      </c>
      <c r="P3770">
        <f t="shared" si="232"/>
        <v>108</v>
      </c>
      <c r="Q3770">
        <f t="shared" si="233"/>
        <v>74.239999999999995</v>
      </c>
      <c r="R3770" s="14">
        <f t="shared" si="234"/>
        <v>38119.727893518517</v>
      </c>
      <c r="S3770" s="14">
        <f t="shared" si="235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s="10" t="s">
        <v>8315</v>
      </c>
      <c r="P3771">
        <f t="shared" si="232"/>
        <v>100</v>
      </c>
      <c r="Q3771">
        <f t="shared" si="233"/>
        <v>73.33</v>
      </c>
      <c r="R3771" s="14">
        <f t="shared" si="234"/>
        <v>38792.598136574074</v>
      </c>
      <c r="S3771" s="14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s="10" t="s">
        <v>8315</v>
      </c>
      <c r="P3772">
        <f t="shared" si="232"/>
        <v>100</v>
      </c>
      <c r="Q3772">
        <f t="shared" si="233"/>
        <v>100</v>
      </c>
      <c r="R3772" s="14">
        <f t="shared" si="234"/>
        <v>38485.930671296301</v>
      </c>
      <c r="S3772" s="14">
        <f t="shared" si="235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s="10" t="s">
        <v>8315</v>
      </c>
      <c r="P3773">
        <f t="shared" si="232"/>
        <v>146</v>
      </c>
      <c r="Q3773">
        <f t="shared" si="233"/>
        <v>38.42</v>
      </c>
      <c r="R3773" s="14">
        <f t="shared" si="234"/>
        <v>38840.857083333336</v>
      </c>
      <c r="S3773" s="14">
        <f t="shared" si="235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s="10" t="s">
        <v>8315</v>
      </c>
      <c r="P3774">
        <f t="shared" si="232"/>
        <v>110</v>
      </c>
      <c r="Q3774">
        <f t="shared" si="233"/>
        <v>166.97</v>
      </c>
      <c r="R3774" s="14">
        <f t="shared" si="234"/>
        <v>39029.616967592592</v>
      </c>
      <c r="S3774" s="14">
        <f t="shared" si="235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s="10" t="s">
        <v>8315</v>
      </c>
      <c r="P3775">
        <f t="shared" si="232"/>
        <v>108</v>
      </c>
      <c r="Q3775">
        <f t="shared" si="233"/>
        <v>94.91</v>
      </c>
      <c r="R3775" s="14">
        <f t="shared" si="234"/>
        <v>39003.005173611105</v>
      </c>
      <c r="S3775" s="14">
        <f t="shared" si="235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s="10" t="s">
        <v>8315</v>
      </c>
      <c r="P3776">
        <f t="shared" si="232"/>
        <v>100</v>
      </c>
      <c r="Q3776">
        <f t="shared" si="233"/>
        <v>100</v>
      </c>
      <c r="R3776" s="14">
        <f t="shared" si="234"/>
        <v>38434.792303240742</v>
      </c>
      <c r="S3776" s="14">
        <f t="shared" si="235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s="10" t="s">
        <v>8315</v>
      </c>
      <c r="P3777">
        <f t="shared" si="232"/>
        <v>100</v>
      </c>
      <c r="Q3777">
        <f t="shared" si="233"/>
        <v>143.21</v>
      </c>
      <c r="R3777" s="14">
        <f t="shared" si="234"/>
        <v>38422.942627314813</v>
      </c>
      <c r="S3777" s="14">
        <f t="shared" si="235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s="10" t="s">
        <v>8315</v>
      </c>
      <c r="P3778">
        <f t="shared" si="232"/>
        <v>107</v>
      </c>
      <c r="Q3778">
        <f t="shared" si="233"/>
        <v>90.82</v>
      </c>
      <c r="R3778" s="14">
        <f t="shared" si="234"/>
        <v>38161.367800925924</v>
      </c>
      <c r="S3778" s="14">
        <f t="shared" si="235"/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s="10" t="s">
        <v>8315</v>
      </c>
      <c r="P3779">
        <f t="shared" ref="P3779:P3842" si="236">ROUND(E3779/D3779 *100, 0)</f>
        <v>143</v>
      </c>
      <c r="Q3779">
        <f t="shared" ref="Q3779:Q3842" si="237">IFERROR(ROUND(E3779/L3779, 2), 0)</f>
        <v>48.54</v>
      </c>
      <c r="R3779" s="14">
        <f t="shared" ref="R3779:R3842" si="238">(((J3779/60)/60)/24) + DATE(1960,1, 1)</f>
        <v>38234.111354166671</v>
      </c>
      <c r="S3779" s="14">
        <f t="shared" ref="S3779:S3842" si="239">(((I3779/60)/60)/24) + DATE(1970, 1, 1)</f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s="10" t="s">
        <v>8315</v>
      </c>
      <c r="P3780">
        <f t="shared" si="236"/>
        <v>105</v>
      </c>
      <c r="Q3780">
        <f t="shared" si="237"/>
        <v>70.03</v>
      </c>
      <c r="R3780" s="14">
        <f t="shared" si="238"/>
        <v>38336.819212962961</v>
      </c>
      <c r="S3780" s="14">
        <f t="shared" si="239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s="10" t="s">
        <v>8315</v>
      </c>
      <c r="P3781">
        <f t="shared" si="236"/>
        <v>104</v>
      </c>
      <c r="Q3781">
        <f t="shared" si="237"/>
        <v>135.63</v>
      </c>
      <c r="R3781" s="14">
        <f t="shared" si="238"/>
        <v>38772.735416666663</v>
      </c>
      <c r="S3781" s="14">
        <f t="shared" si="239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s="10" t="s">
        <v>8315</v>
      </c>
      <c r="P3782">
        <f t="shared" si="236"/>
        <v>120</v>
      </c>
      <c r="Q3782">
        <f t="shared" si="237"/>
        <v>100</v>
      </c>
      <c r="R3782" s="14">
        <f t="shared" si="238"/>
        <v>38513.219733796301</v>
      </c>
      <c r="S3782" s="14">
        <f t="shared" si="239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s="10" t="s">
        <v>8315</v>
      </c>
      <c r="P3783">
        <f t="shared" si="236"/>
        <v>110</v>
      </c>
      <c r="Q3783">
        <f t="shared" si="237"/>
        <v>94.9</v>
      </c>
      <c r="R3783" s="14">
        <f t="shared" si="238"/>
        <v>38212.882928240739</v>
      </c>
      <c r="S3783" s="14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s="10" t="s">
        <v>8315</v>
      </c>
      <c r="P3784">
        <f t="shared" si="236"/>
        <v>102</v>
      </c>
      <c r="Q3784">
        <f t="shared" si="237"/>
        <v>75.37</v>
      </c>
      <c r="R3784" s="14">
        <f t="shared" si="238"/>
        <v>38893.862233796302</v>
      </c>
      <c r="S3784" s="14">
        <f t="shared" si="239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s="10" t="s">
        <v>8315</v>
      </c>
      <c r="P3785">
        <f t="shared" si="236"/>
        <v>129</v>
      </c>
      <c r="Q3785">
        <f t="shared" si="237"/>
        <v>64.459999999999994</v>
      </c>
      <c r="R3785" s="14">
        <f t="shared" si="238"/>
        <v>38767.140277777777</v>
      </c>
      <c r="S3785" s="14">
        <f t="shared" si="239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s="10" t="s">
        <v>8315</v>
      </c>
      <c r="P3786">
        <f t="shared" si="236"/>
        <v>115</v>
      </c>
      <c r="Q3786">
        <f t="shared" si="237"/>
        <v>115</v>
      </c>
      <c r="R3786" s="14">
        <f t="shared" si="238"/>
        <v>38878.980694444443</v>
      </c>
      <c r="S3786" s="14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s="10" t="s">
        <v>8315</v>
      </c>
      <c r="P3787">
        <f t="shared" si="236"/>
        <v>151</v>
      </c>
      <c r="Q3787">
        <f t="shared" si="237"/>
        <v>100.5</v>
      </c>
      <c r="R3787" s="14">
        <f t="shared" si="238"/>
        <v>38895.63853009259</v>
      </c>
      <c r="S3787" s="14">
        <f t="shared" si="239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s="10" t="s">
        <v>8315</v>
      </c>
      <c r="P3788">
        <f t="shared" si="236"/>
        <v>111</v>
      </c>
      <c r="Q3788">
        <f t="shared" si="237"/>
        <v>93.77</v>
      </c>
      <c r="R3788" s="14">
        <f t="shared" si="238"/>
        <v>38834.037905092591</v>
      </c>
      <c r="S3788" s="14">
        <f t="shared" si="239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s="10" t="s">
        <v>8315</v>
      </c>
      <c r="P3789">
        <f t="shared" si="236"/>
        <v>100</v>
      </c>
      <c r="Q3789">
        <f t="shared" si="237"/>
        <v>35.1</v>
      </c>
      <c r="R3789" s="14">
        <f t="shared" si="238"/>
        <v>38514.534791666665</v>
      </c>
      <c r="S3789" s="14">
        <f t="shared" si="239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s="10" t="s">
        <v>8315</v>
      </c>
      <c r="P3790">
        <f t="shared" si="236"/>
        <v>1</v>
      </c>
      <c r="Q3790">
        <f t="shared" si="237"/>
        <v>500</v>
      </c>
      <c r="R3790" s="14">
        <f t="shared" si="238"/>
        <v>38680.695821759262</v>
      </c>
      <c r="S3790" s="14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s="10" t="s">
        <v>8315</v>
      </c>
      <c r="P3791">
        <f t="shared" si="236"/>
        <v>3</v>
      </c>
      <c r="Q3791">
        <f t="shared" si="237"/>
        <v>29</v>
      </c>
      <c r="R3791" s="14">
        <f t="shared" si="238"/>
        <v>38485.798819444448</v>
      </c>
      <c r="S3791" s="14">
        <f t="shared" si="239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s="10" t="s">
        <v>8315</v>
      </c>
      <c r="P3792">
        <f t="shared" si="236"/>
        <v>0</v>
      </c>
      <c r="Q3792">
        <f t="shared" si="237"/>
        <v>0</v>
      </c>
      <c r="R3792" s="14">
        <f t="shared" si="238"/>
        <v>39013.666932870372</v>
      </c>
      <c r="S3792" s="14">
        <f t="shared" si="239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s="10" t="s">
        <v>8315</v>
      </c>
      <c r="P3793">
        <f t="shared" si="236"/>
        <v>0</v>
      </c>
      <c r="Q3793">
        <f t="shared" si="237"/>
        <v>0</v>
      </c>
      <c r="R3793" s="14">
        <f t="shared" si="238"/>
        <v>38113.692037037035</v>
      </c>
      <c r="S3793" s="14">
        <f t="shared" si="239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s="10" t="s">
        <v>8315</v>
      </c>
      <c r="P3794">
        <f t="shared" si="236"/>
        <v>0</v>
      </c>
      <c r="Q3794">
        <f t="shared" si="237"/>
        <v>17.5</v>
      </c>
      <c r="R3794" s="14">
        <f t="shared" si="238"/>
        <v>38517.447013888886</v>
      </c>
      <c r="S3794" s="14">
        <f t="shared" si="239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s="10" t="s">
        <v>8315</v>
      </c>
      <c r="P3795">
        <f t="shared" si="236"/>
        <v>60</v>
      </c>
      <c r="Q3795">
        <f t="shared" si="237"/>
        <v>174</v>
      </c>
      <c r="R3795" s="14">
        <f t="shared" si="238"/>
        <v>38315.938993055555</v>
      </c>
      <c r="S3795" s="14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s="10" t="s">
        <v>8315</v>
      </c>
      <c r="P3796">
        <f t="shared" si="236"/>
        <v>1</v>
      </c>
      <c r="Q3796">
        <f t="shared" si="237"/>
        <v>50</v>
      </c>
      <c r="R3796" s="14">
        <f t="shared" si="238"/>
        <v>38479.58048611111</v>
      </c>
      <c r="S3796" s="14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s="10" t="s">
        <v>8315</v>
      </c>
      <c r="P3797">
        <f t="shared" si="236"/>
        <v>2</v>
      </c>
      <c r="Q3797">
        <f t="shared" si="237"/>
        <v>5</v>
      </c>
      <c r="R3797" s="14">
        <f t="shared" si="238"/>
        <v>38548.436226851853</v>
      </c>
      <c r="S3797" s="14">
        <f t="shared" si="239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s="10" t="s">
        <v>8315</v>
      </c>
      <c r="P3798">
        <f t="shared" si="236"/>
        <v>0</v>
      </c>
      <c r="Q3798">
        <f t="shared" si="237"/>
        <v>1</v>
      </c>
      <c r="R3798" s="14">
        <f t="shared" si="238"/>
        <v>39036.029583333337</v>
      </c>
      <c r="S3798" s="14">
        <f t="shared" si="239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s="10" t="s">
        <v>8315</v>
      </c>
      <c r="P3799">
        <f t="shared" si="236"/>
        <v>90</v>
      </c>
      <c r="Q3799">
        <f t="shared" si="237"/>
        <v>145.41</v>
      </c>
      <c r="R3799" s="14">
        <f t="shared" si="238"/>
        <v>38431.881539351853</v>
      </c>
      <c r="S3799" s="14">
        <f t="shared" si="239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s="10" t="s">
        <v>8315</v>
      </c>
      <c r="P3800">
        <f t="shared" si="236"/>
        <v>1</v>
      </c>
      <c r="Q3800">
        <f t="shared" si="237"/>
        <v>205</v>
      </c>
      <c r="R3800" s="14">
        <f t="shared" si="238"/>
        <v>38178.722777777781</v>
      </c>
      <c r="S3800" s="14">
        <f t="shared" si="239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s="10" t="s">
        <v>8315</v>
      </c>
      <c r="P3801">
        <f t="shared" si="236"/>
        <v>4</v>
      </c>
      <c r="Q3801">
        <f t="shared" si="237"/>
        <v>100.5</v>
      </c>
      <c r="R3801" s="14">
        <f t="shared" si="238"/>
        <v>38757.93105324074</v>
      </c>
      <c r="S3801" s="14">
        <f t="shared" si="239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s="10" t="s">
        <v>8315</v>
      </c>
      <c r="P3802">
        <f t="shared" si="236"/>
        <v>4</v>
      </c>
      <c r="Q3802">
        <f t="shared" si="237"/>
        <v>55.06</v>
      </c>
      <c r="R3802" s="14">
        <f t="shared" si="238"/>
        <v>38329.737071759257</v>
      </c>
      <c r="S3802" s="14">
        <f t="shared" si="239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s="10" t="s">
        <v>8315</v>
      </c>
      <c r="P3803">
        <f t="shared" si="236"/>
        <v>9</v>
      </c>
      <c r="Q3803">
        <f t="shared" si="237"/>
        <v>47.33</v>
      </c>
      <c r="R3803" s="14">
        <f t="shared" si="238"/>
        <v>38322.676111111112</v>
      </c>
      <c r="S3803" s="14">
        <f t="shared" si="239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s="10" t="s">
        <v>8315</v>
      </c>
      <c r="P3804">
        <f t="shared" si="236"/>
        <v>0</v>
      </c>
      <c r="Q3804">
        <f t="shared" si="237"/>
        <v>0</v>
      </c>
      <c r="R3804" s="14">
        <f t="shared" si="238"/>
        <v>38616.126226851848</v>
      </c>
      <c r="S3804" s="14">
        <f t="shared" si="239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s="10" t="s">
        <v>8315</v>
      </c>
      <c r="P3805">
        <f t="shared" si="236"/>
        <v>20</v>
      </c>
      <c r="Q3805">
        <f t="shared" si="237"/>
        <v>58.95</v>
      </c>
      <c r="R3805" s="14">
        <f t="shared" si="238"/>
        <v>38750.971851851849</v>
      </c>
      <c r="S3805" s="14">
        <f t="shared" si="239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s="10" t="s">
        <v>8315</v>
      </c>
      <c r="P3806">
        <f t="shared" si="236"/>
        <v>0</v>
      </c>
      <c r="Q3806">
        <f t="shared" si="237"/>
        <v>0</v>
      </c>
      <c r="R3806" s="14">
        <f t="shared" si="238"/>
        <v>38874.00953703704</v>
      </c>
      <c r="S3806" s="14">
        <f t="shared" si="239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s="10" t="s">
        <v>8315</v>
      </c>
      <c r="P3807">
        <f t="shared" si="236"/>
        <v>0</v>
      </c>
      <c r="Q3807">
        <f t="shared" si="237"/>
        <v>1.5</v>
      </c>
      <c r="R3807" s="14">
        <f t="shared" si="238"/>
        <v>38196.887037037035</v>
      </c>
      <c r="S3807" s="14">
        <f t="shared" si="239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s="10" t="s">
        <v>8315</v>
      </c>
      <c r="P3808">
        <f t="shared" si="236"/>
        <v>0</v>
      </c>
      <c r="Q3808">
        <f t="shared" si="237"/>
        <v>5</v>
      </c>
      <c r="R3808" s="14">
        <f t="shared" si="238"/>
        <v>38146.259039351848</v>
      </c>
      <c r="S3808" s="14">
        <f t="shared" si="239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s="10" t="s">
        <v>8315</v>
      </c>
      <c r="P3809">
        <f t="shared" si="236"/>
        <v>30</v>
      </c>
      <c r="Q3809">
        <f t="shared" si="237"/>
        <v>50.56</v>
      </c>
      <c r="R3809" s="14">
        <f t="shared" si="238"/>
        <v>38437.909016203703</v>
      </c>
      <c r="S3809" s="14">
        <f t="shared" si="23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s="10" t="s">
        <v>8274</v>
      </c>
      <c r="P3810">
        <f t="shared" si="236"/>
        <v>100</v>
      </c>
      <c r="Q3810">
        <f t="shared" si="237"/>
        <v>41.67</v>
      </c>
      <c r="R3810" s="14">
        <f t="shared" si="238"/>
        <v>38406.453923611116</v>
      </c>
      <c r="S3810" s="14">
        <f t="shared" si="23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s="10" t="s">
        <v>8274</v>
      </c>
      <c r="P3811">
        <f t="shared" si="236"/>
        <v>101</v>
      </c>
      <c r="Q3811">
        <f t="shared" si="237"/>
        <v>53.29</v>
      </c>
      <c r="R3811" s="14">
        <f t="shared" si="238"/>
        <v>38147.526701388888</v>
      </c>
      <c r="S3811" s="14">
        <f t="shared" si="23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s="10" t="s">
        <v>8274</v>
      </c>
      <c r="P3812">
        <f t="shared" si="236"/>
        <v>122</v>
      </c>
      <c r="Q3812">
        <f t="shared" si="237"/>
        <v>70.23</v>
      </c>
      <c r="R3812" s="14">
        <f t="shared" si="238"/>
        <v>38401.849050925928</v>
      </c>
      <c r="S3812" s="14">
        <f t="shared" si="23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s="10" t="s">
        <v>8274</v>
      </c>
      <c r="P3813">
        <f t="shared" si="236"/>
        <v>330</v>
      </c>
      <c r="Q3813">
        <f t="shared" si="237"/>
        <v>43.42</v>
      </c>
      <c r="R3813" s="14">
        <f t="shared" si="238"/>
        <v>38834.62700231481</v>
      </c>
      <c r="S3813" s="14">
        <f t="shared" si="23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s="10" t="s">
        <v>8274</v>
      </c>
      <c r="P3814">
        <f t="shared" si="236"/>
        <v>110</v>
      </c>
      <c r="Q3814">
        <f t="shared" si="237"/>
        <v>199.18</v>
      </c>
      <c r="R3814" s="14">
        <f t="shared" si="238"/>
        <v>38456.751250000001</v>
      </c>
      <c r="S3814" s="14">
        <f t="shared" si="23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s="10" t="s">
        <v>8274</v>
      </c>
      <c r="P3815">
        <f t="shared" si="236"/>
        <v>101</v>
      </c>
      <c r="Q3815">
        <f t="shared" si="237"/>
        <v>78.52</v>
      </c>
      <c r="R3815" s="14">
        <f t="shared" si="238"/>
        <v>38844.275706018518</v>
      </c>
      <c r="S3815" s="14">
        <f t="shared" si="23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s="10" t="s">
        <v>8274</v>
      </c>
      <c r="P3816">
        <f t="shared" si="236"/>
        <v>140</v>
      </c>
      <c r="Q3816">
        <f t="shared" si="237"/>
        <v>61.82</v>
      </c>
      <c r="R3816" s="14">
        <f t="shared" si="238"/>
        <v>38405.904074074075</v>
      </c>
      <c r="S3816" s="14">
        <f t="shared" si="23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s="10" t="s">
        <v>8274</v>
      </c>
      <c r="P3817">
        <f t="shared" si="236"/>
        <v>100</v>
      </c>
      <c r="Q3817">
        <f t="shared" si="237"/>
        <v>50</v>
      </c>
      <c r="R3817" s="14">
        <f t="shared" si="238"/>
        <v>38554.259918981479</v>
      </c>
      <c r="S3817" s="14">
        <f t="shared" si="23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s="10" t="s">
        <v>8274</v>
      </c>
      <c r="P3818">
        <f t="shared" si="236"/>
        <v>119</v>
      </c>
      <c r="Q3818">
        <f t="shared" si="237"/>
        <v>48.34</v>
      </c>
      <c r="R3818" s="14">
        <f t="shared" si="238"/>
        <v>38154.690081018518</v>
      </c>
      <c r="S3818" s="14">
        <f t="shared" si="23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s="10" t="s">
        <v>8274</v>
      </c>
      <c r="P3819">
        <f t="shared" si="236"/>
        <v>107</v>
      </c>
      <c r="Q3819">
        <f t="shared" si="237"/>
        <v>107.25</v>
      </c>
      <c r="R3819" s="14">
        <f t="shared" si="238"/>
        <v>38631.69694444444</v>
      </c>
      <c r="S3819" s="14">
        <f t="shared" si="23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s="10" t="s">
        <v>8274</v>
      </c>
      <c r="P3820">
        <f t="shared" si="236"/>
        <v>228</v>
      </c>
      <c r="Q3820">
        <f t="shared" si="237"/>
        <v>57</v>
      </c>
      <c r="R3820" s="14">
        <f t="shared" si="238"/>
        <v>38392.84238425926</v>
      </c>
      <c r="S3820" s="14">
        <f t="shared" si="23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s="10" t="s">
        <v>8274</v>
      </c>
      <c r="P3821">
        <f t="shared" si="236"/>
        <v>106</v>
      </c>
      <c r="Q3821">
        <f t="shared" si="237"/>
        <v>40.92</v>
      </c>
      <c r="R3821" s="14">
        <f t="shared" si="238"/>
        <v>38531.209537037037</v>
      </c>
      <c r="S3821" s="14">
        <f t="shared" si="23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s="10" t="s">
        <v>8274</v>
      </c>
      <c r="P3822">
        <f t="shared" si="236"/>
        <v>143</v>
      </c>
      <c r="Q3822">
        <f t="shared" si="237"/>
        <v>21.5</v>
      </c>
      <c r="R3822" s="14">
        <f t="shared" si="238"/>
        <v>38507.651817129634</v>
      </c>
      <c r="S3822" s="14">
        <f t="shared" si="23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s="10" t="s">
        <v>8274</v>
      </c>
      <c r="P3823">
        <f t="shared" si="236"/>
        <v>105</v>
      </c>
      <c r="Q3823">
        <f t="shared" si="237"/>
        <v>79.540000000000006</v>
      </c>
      <c r="R3823" s="14">
        <f t="shared" si="238"/>
        <v>38688.180636574078</v>
      </c>
      <c r="S3823" s="14">
        <f t="shared" si="23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s="10" t="s">
        <v>8274</v>
      </c>
      <c r="P3824">
        <f t="shared" si="236"/>
        <v>110</v>
      </c>
      <c r="Q3824">
        <f t="shared" si="237"/>
        <v>72.38</v>
      </c>
      <c r="R3824" s="14">
        <f t="shared" si="238"/>
        <v>38676.838159722218</v>
      </c>
      <c r="S3824" s="14">
        <f t="shared" si="23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s="10" t="s">
        <v>8274</v>
      </c>
      <c r="P3825">
        <f t="shared" si="236"/>
        <v>106</v>
      </c>
      <c r="Q3825">
        <f t="shared" si="237"/>
        <v>64.63</v>
      </c>
      <c r="R3825" s="14">
        <f t="shared" si="238"/>
        <v>38517.910231481481</v>
      </c>
      <c r="S3825" s="14">
        <f t="shared" si="23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s="10" t="s">
        <v>8274</v>
      </c>
      <c r="P3826">
        <f t="shared" si="236"/>
        <v>108</v>
      </c>
      <c r="Q3826">
        <f t="shared" si="237"/>
        <v>38.57</v>
      </c>
      <c r="R3826" s="14">
        <f t="shared" si="238"/>
        <v>38918.626192129625</v>
      </c>
      <c r="S3826" s="14">
        <f t="shared" si="23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s="10" t="s">
        <v>8274</v>
      </c>
      <c r="P3827">
        <f t="shared" si="236"/>
        <v>105</v>
      </c>
      <c r="Q3827">
        <f t="shared" si="237"/>
        <v>107.57</v>
      </c>
      <c r="R3827" s="14">
        <f t="shared" si="238"/>
        <v>38498.069606481484</v>
      </c>
      <c r="S3827" s="14">
        <f t="shared" si="23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s="10" t="s">
        <v>8274</v>
      </c>
      <c r="P3828">
        <f t="shared" si="236"/>
        <v>119</v>
      </c>
      <c r="Q3828">
        <f t="shared" si="237"/>
        <v>27.5</v>
      </c>
      <c r="R3828" s="14">
        <f t="shared" si="238"/>
        <v>38448.423541666663</v>
      </c>
      <c r="S3828" s="14">
        <f t="shared" si="23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s="10" t="s">
        <v>8274</v>
      </c>
      <c r="P3829">
        <f t="shared" si="236"/>
        <v>153</v>
      </c>
      <c r="Q3829">
        <f t="shared" si="237"/>
        <v>70.459999999999994</v>
      </c>
      <c r="R3829" s="14">
        <f t="shared" si="238"/>
        <v>38381.928252314814</v>
      </c>
      <c r="S3829" s="14">
        <f t="shared" si="23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s="10" t="s">
        <v>8274</v>
      </c>
      <c r="P3830">
        <f t="shared" si="236"/>
        <v>100</v>
      </c>
      <c r="Q3830">
        <f t="shared" si="237"/>
        <v>178.57</v>
      </c>
      <c r="R3830" s="14">
        <f t="shared" si="238"/>
        <v>38291.527627314819</v>
      </c>
      <c r="S3830" s="14">
        <f t="shared" si="23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s="10" t="s">
        <v>8274</v>
      </c>
      <c r="P3831">
        <f t="shared" si="236"/>
        <v>100</v>
      </c>
      <c r="Q3831">
        <f t="shared" si="237"/>
        <v>62.63</v>
      </c>
      <c r="R3831" s="14">
        <f t="shared" si="238"/>
        <v>38940.865405092598</v>
      </c>
      <c r="S3831" s="14">
        <f t="shared" si="23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s="10" t="s">
        <v>8274</v>
      </c>
      <c r="P3832">
        <f t="shared" si="236"/>
        <v>225</v>
      </c>
      <c r="Q3832">
        <f t="shared" si="237"/>
        <v>75</v>
      </c>
      <c r="R3832" s="14">
        <f t="shared" si="238"/>
        <v>38850.740868055553</v>
      </c>
      <c r="S3832" s="14">
        <f t="shared" si="23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s="10" t="s">
        <v>8274</v>
      </c>
      <c r="P3833">
        <f t="shared" si="236"/>
        <v>106</v>
      </c>
      <c r="Q3833">
        <f t="shared" si="237"/>
        <v>58.9</v>
      </c>
      <c r="R3833" s="14">
        <f t="shared" si="238"/>
        <v>38274.848900462966</v>
      </c>
      <c r="S3833" s="14">
        <f t="shared" si="23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s="10" t="s">
        <v>8274</v>
      </c>
      <c r="P3834">
        <f t="shared" si="236"/>
        <v>105</v>
      </c>
      <c r="Q3834">
        <f t="shared" si="237"/>
        <v>139.56</v>
      </c>
      <c r="R3834" s="14">
        <f t="shared" si="238"/>
        <v>38722.114988425921</v>
      </c>
      <c r="S3834" s="14">
        <f t="shared" si="23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s="10" t="s">
        <v>8274</v>
      </c>
      <c r="P3835">
        <f t="shared" si="236"/>
        <v>117</v>
      </c>
      <c r="Q3835">
        <f t="shared" si="237"/>
        <v>70</v>
      </c>
      <c r="R3835" s="14">
        <f t="shared" si="238"/>
        <v>38310.872361111105</v>
      </c>
      <c r="S3835" s="14">
        <f t="shared" si="23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s="10" t="s">
        <v>8274</v>
      </c>
      <c r="P3836">
        <f t="shared" si="236"/>
        <v>109</v>
      </c>
      <c r="Q3836">
        <f t="shared" si="237"/>
        <v>57.39</v>
      </c>
      <c r="R3836" s="14">
        <f t="shared" si="238"/>
        <v>38490.445219907408</v>
      </c>
      <c r="S3836" s="14">
        <f t="shared" si="23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s="10" t="s">
        <v>8274</v>
      </c>
      <c r="P3837">
        <f t="shared" si="236"/>
        <v>160</v>
      </c>
      <c r="Q3837">
        <f t="shared" si="237"/>
        <v>40</v>
      </c>
      <c r="R3837" s="14">
        <f t="shared" si="238"/>
        <v>38807.94222222222</v>
      </c>
      <c r="S3837" s="14">
        <f t="shared" si="23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s="10" t="s">
        <v>8274</v>
      </c>
      <c r="P3838">
        <f t="shared" si="236"/>
        <v>113</v>
      </c>
      <c r="Q3838">
        <f t="shared" si="237"/>
        <v>64.290000000000006</v>
      </c>
      <c r="R3838" s="14">
        <f t="shared" si="238"/>
        <v>38900.926527777774</v>
      </c>
      <c r="S3838" s="14">
        <f t="shared" si="23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s="10" t="s">
        <v>8274</v>
      </c>
      <c r="P3839">
        <f t="shared" si="236"/>
        <v>102</v>
      </c>
      <c r="Q3839">
        <f t="shared" si="237"/>
        <v>120.12</v>
      </c>
      <c r="R3839" s="14">
        <f t="shared" si="238"/>
        <v>38499.765717592592</v>
      </c>
      <c r="S3839" s="14">
        <f t="shared" si="23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s="10" t="s">
        <v>8274</v>
      </c>
      <c r="P3840">
        <f t="shared" si="236"/>
        <v>101</v>
      </c>
      <c r="Q3840">
        <f t="shared" si="237"/>
        <v>1008.24</v>
      </c>
      <c r="R3840" s="14">
        <f t="shared" si="238"/>
        <v>38463.710752314815</v>
      </c>
      <c r="S3840" s="14">
        <f t="shared" si="23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s="10" t="s">
        <v>8274</v>
      </c>
      <c r="P3841">
        <f t="shared" si="236"/>
        <v>101</v>
      </c>
      <c r="Q3841">
        <f t="shared" si="237"/>
        <v>63.28</v>
      </c>
      <c r="R3841" s="14">
        <f t="shared" si="238"/>
        <v>38502.142638888887</v>
      </c>
      <c r="S3841" s="14">
        <f t="shared" si="23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s="10" t="s">
        <v>8274</v>
      </c>
      <c r="P3842">
        <f t="shared" si="236"/>
        <v>6500</v>
      </c>
      <c r="Q3842">
        <f t="shared" si="237"/>
        <v>21.67</v>
      </c>
      <c r="R3842" s="14">
        <f t="shared" si="238"/>
        <v>38779.701724537037</v>
      </c>
      <c r="S3842" s="14">
        <f t="shared" si="23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s="10" t="s">
        <v>8274</v>
      </c>
      <c r="P3843">
        <f t="shared" ref="P3843:P3906" si="240">ROUND(E3843/D3843 *100, 0)</f>
        <v>9</v>
      </c>
      <c r="Q3843">
        <f t="shared" ref="Q3843:Q3906" si="241">IFERROR(ROUND(E3843/L3843, 2), 0)</f>
        <v>25.65</v>
      </c>
      <c r="R3843" s="14">
        <f t="shared" ref="R3843:R3906" si="242">(((J3843/60)/60)/24) + DATE(1960,1, 1)</f>
        <v>38127.785729166666</v>
      </c>
      <c r="S3843" s="14">
        <f t="shared" ref="S3843:S3906" si="243">(((I3843/60)/60)/24) + DATE(1970, 1, 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s="10" t="s">
        <v>8274</v>
      </c>
      <c r="P3844">
        <f t="shared" si="240"/>
        <v>22</v>
      </c>
      <c r="Q3844">
        <f t="shared" si="241"/>
        <v>47.7</v>
      </c>
      <c r="R3844" s="14">
        <f t="shared" si="242"/>
        <v>38087.493657407409</v>
      </c>
      <c r="S3844" s="14">
        <f t="shared" si="243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s="10" t="s">
        <v>8274</v>
      </c>
      <c r="P3845">
        <f t="shared" si="240"/>
        <v>21</v>
      </c>
      <c r="Q3845">
        <f t="shared" si="241"/>
        <v>56.05</v>
      </c>
      <c r="R3845" s="14">
        <f t="shared" si="242"/>
        <v>38113.072500000002</v>
      </c>
      <c r="S3845" s="14">
        <f t="shared" si="243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s="10" t="s">
        <v>8274</v>
      </c>
      <c r="P3846">
        <f t="shared" si="240"/>
        <v>41</v>
      </c>
      <c r="Q3846">
        <f t="shared" si="241"/>
        <v>81.319999999999993</v>
      </c>
      <c r="R3846" s="14">
        <f t="shared" si="242"/>
        <v>38113.617291666669</v>
      </c>
      <c r="S3846" s="14">
        <f t="shared" si="243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s="10" t="s">
        <v>8274</v>
      </c>
      <c r="P3847">
        <f t="shared" si="240"/>
        <v>2</v>
      </c>
      <c r="Q3847">
        <f t="shared" si="241"/>
        <v>70.17</v>
      </c>
      <c r="R3847" s="14">
        <f t="shared" si="242"/>
        <v>38595.627013888887</v>
      </c>
      <c r="S3847" s="14">
        <f t="shared" si="243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s="10" t="s">
        <v>8274</v>
      </c>
      <c r="P3848">
        <f t="shared" si="240"/>
        <v>3</v>
      </c>
      <c r="Q3848">
        <f t="shared" si="241"/>
        <v>23.63</v>
      </c>
      <c r="R3848" s="14">
        <f t="shared" si="242"/>
        <v>38232.221550925926</v>
      </c>
      <c r="S3848" s="14">
        <f t="shared" si="243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s="10" t="s">
        <v>8274</v>
      </c>
      <c r="P3849">
        <f t="shared" si="240"/>
        <v>16</v>
      </c>
      <c r="Q3849">
        <f t="shared" si="241"/>
        <v>188.56</v>
      </c>
      <c r="R3849" s="14">
        <f t="shared" si="242"/>
        <v>38506.224432870367</v>
      </c>
      <c r="S3849" s="14">
        <f t="shared" si="243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s="10" t="s">
        <v>8274</v>
      </c>
      <c r="P3850">
        <f t="shared" si="240"/>
        <v>16</v>
      </c>
      <c r="Q3850">
        <f t="shared" si="241"/>
        <v>49.51</v>
      </c>
      <c r="R3850" s="14">
        <f t="shared" si="242"/>
        <v>38612.817002314812</v>
      </c>
      <c r="S3850" s="14">
        <f t="shared" si="243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s="10" t="s">
        <v>8274</v>
      </c>
      <c r="P3851">
        <f t="shared" si="240"/>
        <v>7</v>
      </c>
      <c r="Q3851">
        <f t="shared" si="241"/>
        <v>75.459999999999994</v>
      </c>
      <c r="R3851" s="14">
        <f t="shared" si="242"/>
        <v>38483.767175925925</v>
      </c>
      <c r="S3851" s="14">
        <f t="shared" si="243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s="10" t="s">
        <v>8274</v>
      </c>
      <c r="P3852">
        <f t="shared" si="240"/>
        <v>4</v>
      </c>
      <c r="Q3852">
        <f t="shared" si="241"/>
        <v>9.5</v>
      </c>
      <c r="R3852" s="14">
        <f t="shared" si="242"/>
        <v>38322.124340277776</v>
      </c>
      <c r="S3852" s="14">
        <f t="shared" si="243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s="10" t="s">
        <v>8274</v>
      </c>
      <c r="P3853">
        <f t="shared" si="240"/>
        <v>34</v>
      </c>
      <c r="Q3853">
        <f t="shared" si="241"/>
        <v>35.5</v>
      </c>
      <c r="R3853" s="14">
        <f t="shared" si="242"/>
        <v>38519.439571759256</v>
      </c>
      <c r="S3853" s="14">
        <f t="shared" si="243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s="10" t="s">
        <v>8274</v>
      </c>
      <c r="P3854">
        <f t="shared" si="240"/>
        <v>0</v>
      </c>
      <c r="Q3854">
        <f t="shared" si="241"/>
        <v>10</v>
      </c>
      <c r="R3854" s="14">
        <f t="shared" si="242"/>
        <v>38412.190694444449</v>
      </c>
      <c r="S3854" s="14">
        <f t="shared" si="243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s="10" t="s">
        <v>8274</v>
      </c>
      <c r="P3855">
        <f t="shared" si="240"/>
        <v>0</v>
      </c>
      <c r="Q3855">
        <f t="shared" si="241"/>
        <v>13</v>
      </c>
      <c r="R3855" s="14">
        <f t="shared" si="242"/>
        <v>38195.84002314815</v>
      </c>
      <c r="S3855" s="14">
        <f t="shared" si="243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s="10" t="s">
        <v>8274</v>
      </c>
      <c r="P3856">
        <f t="shared" si="240"/>
        <v>16</v>
      </c>
      <c r="Q3856">
        <f t="shared" si="241"/>
        <v>89.4</v>
      </c>
      <c r="R3856" s="14">
        <f t="shared" si="242"/>
        <v>38450.884930555556</v>
      </c>
      <c r="S3856" s="14">
        <f t="shared" si="243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s="10" t="s">
        <v>8274</v>
      </c>
      <c r="P3857">
        <f t="shared" si="240"/>
        <v>3</v>
      </c>
      <c r="Q3857">
        <f t="shared" si="241"/>
        <v>25</v>
      </c>
      <c r="R3857" s="14">
        <f t="shared" si="242"/>
        <v>38406.970729166671</v>
      </c>
      <c r="S3857" s="14">
        <f t="shared" si="243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s="10" t="s">
        <v>8274</v>
      </c>
      <c r="P3858">
        <f t="shared" si="240"/>
        <v>0</v>
      </c>
      <c r="Q3858">
        <f t="shared" si="241"/>
        <v>1</v>
      </c>
      <c r="R3858" s="14">
        <f t="shared" si="242"/>
        <v>38388.743090277778</v>
      </c>
      <c r="S3858" s="14">
        <f t="shared" si="243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s="10" t="s">
        <v>8274</v>
      </c>
      <c r="P3859">
        <f t="shared" si="240"/>
        <v>5</v>
      </c>
      <c r="Q3859">
        <f t="shared" si="241"/>
        <v>65</v>
      </c>
      <c r="R3859" s="14">
        <f t="shared" si="242"/>
        <v>38176.73715277778</v>
      </c>
      <c r="S3859" s="14">
        <f t="shared" si="243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s="10" t="s">
        <v>8274</v>
      </c>
      <c r="P3860">
        <f t="shared" si="240"/>
        <v>2</v>
      </c>
      <c r="Q3860">
        <f t="shared" si="241"/>
        <v>10</v>
      </c>
      <c r="R3860" s="14">
        <f t="shared" si="242"/>
        <v>38475.431064814817</v>
      </c>
      <c r="S3860" s="14">
        <f t="shared" si="243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s="10" t="s">
        <v>8274</v>
      </c>
      <c r="P3861">
        <f t="shared" si="240"/>
        <v>0</v>
      </c>
      <c r="Q3861">
        <f t="shared" si="241"/>
        <v>1</v>
      </c>
      <c r="R3861" s="14">
        <f t="shared" si="242"/>
        <v>38136.893599537041</v>
      </c>
      <c r="S3861" s="14">
        <f t="shared" si="243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s="10" t="s">
        <v>8274</v>
      </c>
      <c r="P3862">
        <f t="shared" si="240"/>
        <v>18</v>
      </c>
      <c r="Q3862">
        <f t="shared" si="241"/>
        <v>81.540000000000006</v>
      </c>
      <c r="R3862" s="14">
        <f t="shared" si="242"/>
        <v>38180.660995370366</v>
      </c>
      <c r="S3862" s="14">
        <f t="shared" si="243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s="10" t="s">
        <v>8274</v>
      </c>
      <c r="P3863">
        <f t="shared" si="240"/>
        <v>5</v>
      </c>
      <c r="Q3863">
        <f t="shared" si="241"/>
        <v>100</v>
      </c>
      <c r="R3863" s="14">
        <f t="shared" si="242"/>
        <v>38261.590011574073</v>
      </c>
      <c r="S3863" s="14">
        <f t="shared" si="243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s="10" t="s">
        <v>8274</v>
      </c>
      <c r="P3864">
        <f t="shared" si="240"/>
        <v>0</v>
      </c>
      <c r="Q3864">
        <f t="shared" si="241"/>
        <v>1</v>
      </c>
      <c r="R3864" s="14">
        <f t="shared" si="242"/>
        <v>38958.261064814811</v>
      </c>
      <c r="S3864" s="14">
        <f t="shared" si="243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s="10" t="s">
        <v>8274</v>
      </c>
      <c r="P3865">
        <f t="shared" si="240"/>
        <v>0</v>
      </c>
      <c r="Q3865">
        <f t="shared" si="241"/>
        <v>0</v>
      </c>
      <c r="R3865" s="14">
        <f t="shared" si="242"/>
        <v>38600.633159722223</v>
      </c>
      <c r="S3865" s="14">
        <f t="shared" si="243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s="10" t="s">
        <v>8274</v>
      </c>
      <c r="P3866">
        <f t="shared" si="240"/>
        <v>1</v>
      </c>
      <c r="Q3866">
        <f t="shared" si="241"/>
        <v>20</v>
      </c>
      <c r="R3866" s="14">
        <f t="shared" si="242"/>
        <v>38642.891828703709</v>
      </c>
      <c r="S3866" s="14">
        <f t="shared" si="243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s="10" t="s">
        <v>8274</v>
      </c>
      <c r="P3867">
        <f t="shared" si="240"/>
        <v>27</v>
      </c>
      <c r="Q3867">
        <f t="shared" si="241"/>
        <v>46.43</v>
      </c>
      <c r="R3867" s="14">
        <f t="shared" si="242"/>
        <v>38188.651597222226</v>
      </c>
      <c r="S3867" s="14">
        <f t="shared" si="243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s="10" t="s">
        <v>8274</v>
      </c>
      <c r="P3868">
        <f t="shared" si="240"/>
        <v>1</v>
      </c>
      <c r="Q3868">
        <f t="shared" si="241"/>
        <v>5.5</v>
      </c>
      <c r="R3868" s="14">
        <f t="shared" si="242"/>
        <v>38749.947002314817</v>
      </c>
      <c r="S3868" s="14">
        <f t="shared" si="243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s="10" t="s">
        <v>8274</v>
      </c>
      <c r="P3869">
        <f t="shared" si="240"/>
        <v>13</v>
      </c>
      <c r="Q3869">
        <f t="shared" si="241"/>
        <v>50.2</v>
      </c>
      <c r="R3869" s="14">
        <f t="shared" si="242"/>
        <v>38856.814108796301</v>
      </c>
      <c r="S3869" s="14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s="10" t="s">
        <v>8315</v>
      </c>
      <c r="P3870">
        <f t="shared" si="240"/>
        <v>0</v>
      </c>
      <c r="Q3870">
        <f t="shared" si="241"/>
        <v>10</v>
      </c>
      <c r="R3870" s="14">
        <f t="shared" si="242"/>
        <v>38212.659780092588</v>
      </c>
      <c r="S3870" s="14">
        <f t="shared" si="243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s="10" t="s">
        <v>8315</v>
      </c>
      <c r="P3871">
        <f t="shared" si="240"/>
        <v>3</v>
      </c>
      <c r="Q3871">
        <f t="shared" si="241"/>
        <v>30.13</v>
      </c>
      <c r="R3871" s="14">
        <f t="shared" si="242"/>
        <v>38394.724444444444</v>
      </c>
      <c r="S3871" s="14">
        <f t="shared" si="243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s="10" t="s">
        <v>8315</v>
      </c>
      <c r="P3872">
        <f t="shared" si="240"/>
        <v>15</v>
      </c>
      <c r="Q3872">
        <f t="shared" si="241"/>
        <v>150</v>
      </c>
      <c r="R3872" s="14">
        <f t="shared" si="242"/>
        <v>38140.17219907407</v>
      </c>
      <c r="S3872" s="14">
        <f t="shared" si="243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s="10" t="s">
        <v>8315</v>
      </c>
      <c r="P3873">
        <f t="shared" si="240"/>
        <v>3</v>
      </c>
      <c r="Q3873">
        <f t="shared" si="241"/>
        <v>13.33</v>
      </c>
      <c r="R3873" s="14">
        <f t="shared" si="242"/>
        <v>39110.780671296292</v>
      </c>
      <c r="S3873" s="14">
        <f t="shared" si="243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s="10" t="s">
        <v>8315</v>
      </c>
      <c r="P3874">
        <f t="shared" si="240"/>
        <v>0</v>
      </c>
      <c r="Q3874">
        <f t="shared" si="241"/>
        <v>0</v>
      </c>
      <c r="R3874" s="14">
        <f t="shared" si="242"/>
        <v>38527.145787037036</v>
      </c>
      <c r="S3874" s="14">
        <f t="shared" si="243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s="10" t="s">
        <v>8315</v>
      </c>
      <c r="P3875">
        <f t="shared" si="240"/>
        <v>0</v>
      </c>
      <c r="Q3875">
        <f t="shared" si="241"/>
        <v>0</v>
      </c>
      <c r="R3875" s="14">
        <f t="shared" si="242"/>
        <v>38602.696006944447</v>
      </c>
      <c r="S3875" s="14">
        <f t="shared" si="243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s="10" t="s">
        <v>8315</v>
      </c>
      <c r="P3876">
        <f t="shared" si="240"/>
        <v>0</v>
      </c>
      <c r="Q3876">
        <f t="shared" si="241"/>
        <v>0</v>
      </c>
      <c r="R3876" s="14">
        <f t="shared" si="242"/>
        <v>38354.016458333332</v>
      </c>
      <c r="S3876" s="14">
        <f t="shared" si="243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s="10" t="s">
        <v>8315</v>
      </c>
      <c r="P3877">
        <f t="shared" si="240"/>
        <v>0</v>
      </c>
      <c r="Q3877">
        <f t="shared" si="241"/>
        <v>0</v>
      </c>
      <c r="R3877" s="14">
        <f t="shared" si="242"/>
        <v>38962.346817129626</v>
      </c>
      <c r="S3877" s="14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s="10" t="s">
        <v>8315</v>
      </c>
      <c r="P3878">
        <f t="shared" si="240"/>
        <v>53</v>
      </c>
      <c r="Q3878">
        <f t="shared" si="241"/>
        <v>44.76</v>
      </c>
      <c r="R3878" s="14">
        <f t="shared" si="242"/>
        <v>38719.624166666668</v>
      </c>
      <c r="S3878" s="14">
        <f t="shared" si="243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s="10" t="s">
        <v>8315</v>
      </c>
      <c r="P3879">
        <f t="shared" si="240"/>
        <v>5</v>
      </c>
      <c r="Q3879">
        <f t="shared" si="241"/>
        <v>88.64</v>
      </c>
      <c r="R3879" s="14">
        <f t="shared" si="242"/>
        <v>39029.67768518519</v>
      </c>
      <c r="S3879" s="14">
        <f t="shared" si="243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s="10" t="s">
        <v>8315</v>
      </c>
      <c r="P3880">
        <f t="shared" si="240"/>
        <v>0</v>
      </c>
      <c r="Q3880">
        <f t="shared" si="241"/>
        <v>10</v>
      </c>
      <c r="R3880" s="14">
        <f t="shared" si="242"/>
        <v>38501.818819444445</v>
      </c>
      <c r="S3880" s="14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s="10" t="s">
        <v>8315</v>
      </c>
      <c r="P3881">
        <f t="shared" si="240"/>
        <v>0</v>
      </c>
      <c r="Q3881">
        <f t="shared" si="241"/>
        <v>0</v>
      </c>
      <c r="R3881" s="14">
        <f t="shared" si="242"/>
        <v>38346.861064814817</v>
      </c>
      <c r="S3881" s="14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s="10" t="s">
        <v>8315</v>
      </c>
      <c r="P3882">
        <f t="shared" si="240"/>
        <v>13</v>
      </c>
      <c r="Q3882">
        <f t="shared" si="241"/>
        <v>57.65</v>
      </c>
      <c r="R3882" s="14">
        <f t="shared" si="242"/>
        <v>38162.815046296295</v>
      </c>
      <c r="S3882" s="14">
        <f t="shared" si="243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s="10" t="s">
        <v>8315</v>
      </c>
      <c r="P3883">
        <f t="shared" si="240"/>
        <v>5</v>
      </c>
      <c r="Q3883">
        <f t="shared" si="241"/>
        <v>25</v>
      </c>
      <c r="R3883" s="14">
        <f t="shared" si="242"/>
        <v>39103.018506944441</v>
      </c>
      <c r="S3883" s="14">
        <f t="shared" si="243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s="10" t="s">
        <v>8315</v>
      </c>
      <c r="P3884">
        <f t="shared" si="240"/>
        <v>0</v>
      </c>
      <c r="Q3884">
        <f t="shared" si="241"/>
        <v>0</v>
      </c>
      <c r="R3884" s="14">
        <f t="shared" si="242"/>
        <v>38720.983449074076</v>
      </c>
      <c r="S3884" s="14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s="10" t="s">
        <v>8315</v>
      </c>
      <c r="P3885">
        <f t="shared" si="240"/>
        <v>0</v>
      </c>
      <c r="Q3885">
        <f t="shared" si="241"/>
        <v>0</v>
      </c>
      <c r="R3885" s="14">
        <f t="shared" si="242"/>
        <v>38201.602650462963</v>
      </c>
      <c r="S3885" s="14">
        <f t="shared" si="243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s="10" t="s">
        <v>8315</v>
      </c>
      <c r="P3886">
        <f t="shared" si="240"/>
        <v>0</v>
      </c>
      <c r="Q3886">
        <f t="shared" si="241"/>
        <v>0</v>
      </c>
      <c r="R3886" s="14">
        <f t="shared" si="242"/>
        <v>38412.791574074072</v>
      </c>
      <c r="S3886" s="14">
        <f t="shared" si="243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s="10" t="s">
        <v>8315</v>
      </c>
      <c r="P3887">
        <f t="shared" si="240"/>
        <v>0</v>
      </c>
      <c r="Q3887">
        <f t="shared" si="241"/>
        <v>0</v>
      </c>
      <c r="R3887" s="14">
        <f t="shared" si="242"/>
        <v>38816.951284722221</v>
      </c>
      <c r="S3887" s="14">
        <f t="shared" si="243"/>
        <v>42499.951284722221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s="10" t="s">
        <v>8315</v>
      </c>
      <c r="P3888">
        <f t="shared" si="240"/>
        <v>0</v>
      </c>
      <c r="Q3888">
        <f t="shared" si="241"/>
        <v>0</v>
      </c>
      <c r="R3888" s="14">
        <f t="shared" si="242"/>
        <v>38301.228032407409</v>
      </c>
      <c r="S3888" s="14">
        <f t="shared" si="243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s="10" t="s">
        <v>8315</v>
      </c>
      <c r="P3889">
        <f t="shared" si="240"/>
        <v>2</v>
      </c>
      <c r="Q3889">
        <f t="shared" si="241"/>
        <v>17.5</v>
      </c>
      <c r="R3889" s="14">
        <f t="shared" si="242"/>
        <v>38426.857974537037</v>
      </c>
      <c r="S3889" s="14">
        <f t="shared" si="243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s="10" t="s">
        <v>8274</v>
      </c>
      <c r="P3890">
        <f t="shared" si="240"/>
        <v>27</v>
      </c>
      <c r="Q3890">
        <f t="shared" si="241"/>
        <v>38.71</v>
      </c>
      <c r="R3890" s="14">
        <f t="shared" si="242"/>
        <v>39109.545810185184</v>
      </c>
      <c r="S3890" s="14">
        <f t="shared" si="243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s="10" t="s">
        <v>8274</v>
      </c>
      <c r="P3891">
        <f t="shared" si="240"/>
        <v>1</v>
      </c>
      <c r="Q3891">
        <f t="shared" si="241"/>
        <v>13.11</v>
      </c>
      <c r="R3891" s="14">
        <f t="shared" si="242"/>
        <v>38324.004976851851</v>
      </c>
      <c r="S3891" s="14">
        <f t="shared" si="243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s="10" t="s">
        <v>8274</v>
      </c>
      <c r="P3892">
        <f t="shared" si="240"/>
        <v>17</v>
      </c>
      <c r="Q3892">
        <f t="shared" si="241"/>
        <v>315.5</v>
      </c>
      <c r="R3892" s="14">
        <f t="shared" si="242"/>
        <v>38518.758611111116</v>
      </c>
      <c r="S3892" s="14">
        <f t="shared" si="243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s="10" t="s">
        <v>8274</v>
      </c>
      <c r="P3893">
        <f t="shared" si="240"/>
        <v>33</v>
      </c>
      <c r="Q3893">
        <f t="shared" si="241"/>
        <v>37.14</v>
      </c>
      <c r="R3893" s="14">
        <f t="shared" si="242"/>
        <v>38403.1324537037</v>
      </c>
      <c r="S3893" s="14">
        <f t="shared" si="243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s="10" t="s">
        <v>8274</v>
      </c>
      <c r="P3894">
        <f t="shared" si="240"/>
        <v>0</v>
      </c>
      <c r="Q3894">
        <f t="shared" si="241"/>
        <v>0</v>
      </c>
      <c r="R3894" s="14">
        <f t="shared" si="242"/>
        <v>38214.652280092596</v>
      </c>
      <c r="S3894" s="14">
        <f t="shared" si="243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s="10" t="s">
        <v>8274</v>
      </c>
      <c r="P3895">
        <f t="shared" si="240"/>
        <v>22</v>
      </c>
      <c r="Q3895">
        <f t="shared" si="241"/>
        <v>128.27000000000001</v>
      </c>
      <c r="R3895" s="14">
        <f t="shared" si="242"/>
        <v>38126.657870370371</v>
      </c>
      <c r="S3895" s="14">
        <f t="shared" si="243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s="10" t="s">
        <v>8274</v>
      </c>
      <c r="P3896">
        <f t="shared" si="240"/>
        <v>3</v>
      </c>
      <c r="Q3896">
        <f t="shared" si="241"/>
        <v>47.27</v>
      </c>
      <c r="R3896" s="14">
        <f t="shared" si="242"/>
        <v>39026.958472222221</v>
      </c>
      <c r="S3896" s="14">
        <f t="shared" si="243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s="10" t="s">
        <v>8274</v>
      </c>
      <c r="P3897">
        <f t="shared" si="240"/>
        <v>5</v>
      </c>
      <c r="Q3897">
        <f t="shared" si="241"/>
        <v>50</v>
      </c>
      <c r="R3897" s="14">
        <f t="shared" si="242"/>
        <v>38379.250208333338</v>
      </c>
      <c r="S3897" s="14">
        <f t="shared" si="243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s="10" t="s">
        <v>8274</v>
      </c>
      <c r="P3898">
        <f t="shared" si="240"/>
        <v>11</v>
      </c>
      <c r="Q3898">
        <f t="shared" si="241"/>
        <v>42.5</v>
      </c>
      <c r="R3898" s="14">
        <f t="shared" si="242"/>
        <v>38140.191875000004</v>
      </c>
      <c r="S3898" s="14">
        <f t="shared" si="243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s="10" t="s">
        <v>8274</v>
      </c>
      <c r="P3899">
        <f t="shared" si="240"/>
        <v>18</v>
      </c>
      <c r="Q3899">
        <f t="shared" si="241"/>
        <v>44</v>
      </c>
      <c r="R3899" s="14">
        <f t="shared" si="242"/>
        <v>38329.87364583333</v>
      </c>
      <c r="S3899" s="14">
        <f t="shared" si="243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s="10" t="s">
        <v>8274</v>
      </c>
      <c r="P3900">
        <f t="shared" si="240"/>
        <v>33</v>
      </c>
      <c r="Q3900">
        <f t="shared" si="241"/>
        <v>50.88</v>
      </c>
      <c r="R3900" s="14">
        <f t="shared" si="242"/>
        <v>38540.482291666667</v>
      </c>
      <c r="S3900" s="14">
        <f t="shared" si="243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s="10" t="s">
        <v>8274</v>
      </c>
      <c r="P3901">
        <f t="shared" si="240"/>
        <v>1</v>
      </c>
      <c r="Q3901">
        <f t="shared" si="241"/>
        <v>62.5</v>
      </c>
      <c r="R3901" s="14">
        <f t="shared" si="242"/>
        <v>38190.775011574071</v>
      </c>
      <c r="S3901" s="14">
        <f t="shared" si="243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s="10" t="s">
        <v>8274</v>
      </c>
      <c r="P3902">
        <f t="shared" si="240"/>
        <v>5</v>
      </c>
      <c r="Q3902">
        <f t="shared" si="241"/>
        <v>27</v>
      </c>
      <c r="R3902" s="14">
        <f t="shared" si="242"/>
        <v>38483.092488425929</v>
      </c>
      <c r="S3902" s="14">
        <f t="shared" si="243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s="10" t="s">
        <v>8274</v>
      </c>
      <c r="P3903">
        <f t="shared" si="240"/>
        <v>1</v>
      </c>
      <c r="Q3903">
        <f t="shared" si="241"/>
        <v>25</v>
      </c>
      <c r="R3903" s="14">
        <f t="shared" si="242"/>
        <v>38664.826377314821</v>
      </c>
      <c r="S3903" s="14">
        <f t="shared" si="243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s="10" t="s">
        <v>8274</v>
      </c>
      <c r="P3904">
        <f t="shared" si="240"/>
        <v>49</v>
      </c>
      <c r="Q3904">
        <f t="shared" si="241"/>
        <v>47.26</v>
      </c>
      <c r="R3904" s="14">
        <f t="shared" si="242"/>
        <v>39010.468078703707</v>
      </c>
      <c r="S3904" s="14">
        <f t="shared" si="243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s="10" t="s">
        <v>8274</v>
      </c>
      <c r="P3905">
        <f t="shared" si="240"/>
        <v>0</v>
      </c>
      <c r="Q3905">
        <f t="shared" si="241"/>
        <v>0</v>
      </c>
      <c r="R3905" s="14">
        <f t="shared" si="242"/>
        <v>38533.01116898148</v>
      </c>
      <c r="S3905" s="14">
        <f t="shared" si="243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s="10" t="s">
        <v>8274</v>
      </c>
      <c r="P3906">
        <f t="shared" si="240"/>
        <v>0</v>
      </c>
      <c r="Q3906">
        <f t="shared" si="241"/>
        <v>1.5</v>
      </c>
      <c r="R3906" s="14">
        <f t="shared" si="242"/>
        <v>38442.229166666672</v>
      </c>
      <c r="S3906" s="14">
        <f t="shared" si="243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s="10" t="s">
        <v>8274</v>
      </c>
      <c r="P3907">
        <f t="shared" ref="P3907:P3970" si="244">ROUND(E3907/D3907 *100, 0)</f>
        <v>12</v>
      </c>
      <c r="Q3907">
        <f t="shared" ref="Q3907:Q3970" si="245">IFERROR(ROUND(E3907/L3907, 2), 0)</f>
        <v>24.71</v>
      </c>
      <c r="R3907" s="14">
        <f t="shared" ref="R3907:R3970" si="246">(((J3907/60)/60)/24) + DATE(1960,1, 1)</f>
        <v>38471.623877314814</v>
      </c>
      <c r="S3907" s="14">
        <f t="shared" ref="S3907:S3970" si="247">(((I3907/60)/60)/24) + DATE(1970, 1, 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s="10" t="s">
        <v>8274</v>
      </c>
      <c r="P3908">
        <f t="shared" si="244"/>
        <v>67</v>
      </c>
      <c r="Q3908">
        <f t="shared" si="245"/>
        <v>63.13</v>
      </c>
      <c r="R3908" s="14">
        <f t="shared" si="246"/>
        <v>38490.917743055557</v>
      </c>
      <c r="S3908" s="14">
        <f t="shared" si="247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s="10" t="s">
        <v>8274</v>
      </c>
      <c r="P3909">
        <f t="shared" si="244"/>
        <v>15</v>
      </c>
      <c r="Q3909">
        <f t="shared" si="245"/>
        <v>38.25</v>
      </c>
      <c r="R3909" s="14">
        <f t="shared" si="246"/>
        <v>38253.819513888891</v>
      </c>
      <c r="S3909" s="14">
        <f t="shared" si="247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s="10" t="s">
        <v>8274</v>
      </c>
      <c r="P3910">
        <f t="shared" si="244"/>
        <v>9</v>
      </c>
      <c r="Q3910">
        <f t="shared" si="245"/>
        <v>16.25</v>
      </c>
      <c r="R3910" s="14">
        <f t="shared" si="246"/>
        <v>38181.135370370372</v>
      </c>
      <c r="S3910" s="14">
        <f t="shared" si="247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s="10" t="s">
        <v>8274</v>
      </c>
      <c r="P3911">
        <f t="shared" si="244"/>
        <v>0</v>
      </c>
      <c r="Q3911">
        <f t="shared" si="245"/>
        <v>33.75</v>
      </c>
      <c r="R3911" s="14">
        <f t="shared" si="246"/>
        <v>38210.359282407408</v>
      </c>
      <c r="S3911" s="14">
        <f t="shared" si="247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s="10" t="s">
        <v>8274</v>
      </c>
      <c r="P3912">
        <f t="shared" si="244"/>
        <v>3</v>
      </c>
      <c r="Q3912">
        <f t="shared" si="245"/>
        <v>61.67</v>
      </c>
      <c r="R3912" s="14">
        <f t="shared" si="246"/>
        <v>38571.756909722222</v>
      </c>
      <c r="S3912" s="14">
        <f t="shared" si="247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s="10" t="s">
        <v>8274</v>
      </c>
      <c r="P3913">
        <f t="shared" si="244"/>
        <v>37</v>
      </c>
      <c r="Q3913">
        <f t="shared" si="245"/>
        <v>83.14</v>
      </c>
      <c r="R3913" s="14">
        <f t="shared" si="246"/>
        <v>38286.8122337963</v>
      </c>
      <c r="S3913" s="14">
        <f t="shared" si="247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s="10" t="s">
        <v>8274</v>
      </c>
      <c r="P3914">
        <f t="shared" si="244"/>
        <v>0</v>
      </c>
      <c r="Q3914">
        <f t="shared" si="245"/>
        <v>1</v>
      </c>
      <c r="R3914" s="14">
        <f t="shared" si="246"/>
        <v>38406.270023148143</v>
      </c>
      <c r="S3914" s="14">
        <f t="shared" si="247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s="10" t="s">
        <v>8274</v>
      </c>
      <c r="P3915">
        <f t="shared" si="244"/>
        <v>10</v>
      </c>
      <c r="Q3915">
        <f t="shared" si="245"/>
        <v>142.86000000000001</v>
      </c>
      <c r="R3915" s="14">
        <f t="shared" si="246"/>
        <v>38655.211215277777</v>
      </c>
      <c r="S3915" s="14">
        <f t="shared" si="247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s="10" t="s">
        <v>8274</v>
      </c>
      <c r="P3916">
        <f t="shared" si="244"/>
        <v>36</v>
      </c>
      <c r="Q3916">
        <f t="shared" si="245"/>
        <v>33.67</v>
      </c>
      <c r="R3916" s="14">
        <f t="shared" si="246"/>
        <v>38461.818935185183</v>
      </c>
      <c r="S3916" s="14">
        <f t="shared" si="247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s="10" t="s">
        <v>8274</v>
      </c>
      <c r="P3917">
        <f t="shared" si="244"/>
        <v>0</v>
      </c>
      <c r="Q3917">
        <f t="shared" si="245"/>
        <v>5</v>
      </c>
      <c r="R3917" s="14">
        <f t="shared" si="246"/>
        <v>38839.98505787037</v>
      </c>
      <c r="S3917" s="14">
        <f t="shared" si="247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s="10" t="s">
        <v>8274</v>
      </c>
      <c r="P3918">
        <f t="shared" si="244"/>
        <v>0</v>
      </c>
      <c r="Q3918">
        <f t="shared" si="245"/>
        <v>0</v>
      </c>
      <c r="R3918" s="14">
        <f t="shared" si="246"/>
        <v>38841.471666666665</v>
      </c>
      <c r="S3918" s="14">
        <f t="shared" si="247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s="10" t="s">
        <v>8274</v>
      </c>
      <c r="P3919">
        <f t="shared" si="244"/>
        <v>0</v>
      </c>
      <c r="Q3919">
        <f t="shared" si="245"/>
        <v>10</v>
      </c>
      <c r="R3919" s="14">
        <f t="shared" si="246"/>
        <v>38210.527326388888</v>
      </c>
      <c r="S3919" s="14">
        <f t="shared" si="247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s="10" t="s">
        <v>8274</v>
      </c>
      <c r="P3920">
        <f t="shared" si="244"/>
        <v>0</v>
      </c>
      <c r="Q3920">
        <f t="shared" si="245"/>
        <v>40</v>
      </c>
      <c r="R3920" s="14">
        <f t="shared" si="246"/>
        <v>38190.664618055554</v>
      </c>
      <c r="S3920" s="14">
        <f t="shared" si="247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s="10" t="s">
        <v>8274</v>
      </c>
      <c r="P3921">
        <f t="shared" si="244"/>
        <v>2</v>
      </c>
      <c r="Q3921">
        <f t="shared" si="245"/>
        <v>30</v>
      </c>
      <c r="R3921" s="14">
        <f t="shared" si="246"/>
        <v>38705.684872685189</v>
      </c>
      <c r="S3921" s="14">
        <f t="shared" si="247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s="10" t="s">
        <v>8274</v>
      </c>
      <c r="P3922">
        <f t="shared" si="244"/>
        <v>5</v>
      </c>
      <c r="Q3922">
        <f t="shared" si="245"/>
        <v>45</v>
      </c>
      <c r="R3922" s="14">
        <f t="shared" si="246"/>
        <v>39004.38726851852</v>
      </c>
      <c r="S3922" s="14">
        <f t="shared" si="247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s="10" t="s">
        <v>8274</v>
      </c>
      <c r="P3923">
        <f t="shared" si="244"/>
        <v>0</v>
      </c>
      <c r="Q3923">
        <f t="shared" si="245"/>
        <v>0</v>
      </c>
      <c r="R3923" s="14">
        <f t="shared" si="246"/>
        <v>38273.542303240742</v>
      </c>
      <c r="S3923" s="14">
        <f t="shared" si="247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s="10" t="s">
        <v>8274</v>
      </c>
      <c r="P3924">
        <f t="shared" si="244"/>
        <v>8</v>
      </c>
      <c r="Q3924">
        <f t="shared" si="245"/>
        <v>10.17</v>
      </c>
      <c r="R3924" s="14">
        <f t="shared" si="246"/>
        <v>38367.768634259264</v>
      </c>
      <c r="S3924" s="14">
        <f t="shared" si="247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s="10" t="s">
        <v>8274</v>
      </c>
      <c r="P3925">
        <f t="shared" si="244"/>
        <v>12</v>
      </c>
      <c r="Q3925">
        <f t="shared" si="245"/>
        <v>81.41</v>
      </c>
      <c r="R3925" s="14">
        <f t="shared" si="246"/>
        <v>38422.979988425926</v>
      </c>
      <c r="S3925" s="14">
        <f t="shared" si="247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s="10" t="s">
        <v>8274</v>
      </c>
      <c r="P3926">
        <f t="shared" si="244"/>
        <v>15</v>
      </c>
      <c r="Q3926">
        <f t="shared" si="245"/>
        <v>57.25</v>
      </c>
      <c r="R3926" s="14">
        <f t="shared" si="246"/>
        <v>38133.959745370368</v>
      </c>
      <c r="S3926" s="14">
        <f t="shared" si="247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s="10" t="s">
        <v>8274</v>
      </c>
      <c r="P3927">
        <f t="shared" si="244"/>
        <v>10</v>
      </c>
      <c r="Q3927">
        <f t="shared" si="245"/>
        <v>5</v>
      </c>
      <c r="R3927" s="14">
        <f t="shared" si="246"/>
        <v>38167.870821759258</v>
      </c>
      <c r="S3927" s="14">
        <f t="shared" si="247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s="10" t="s">
        <v>8274</v>
      </c>
      <c r="P3928">
        <f t="shared" si="244"/>
        <v>0</v>
      </c>
      <c r="Q3928">
        <f t="shared" si="245"/>
        <v>15</v>
      </c>
      <c r="R3928" s="14">
        <f t="shared" si="246"/>
        <v>38317.085046296299</v>
      </c>
      <c r="S3928" s="14">
        <f t="shared" si="247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s="10" t="s">
        <v>8274</v>
      </c>
      <c r="P3929">
        <f t="shared" si="244"/>
        <v>1</v>
      </c>
      <c r="Q3929">
        <f t="shared" si="245"/>
        <v>12.5</v>
      </c>
      <c r="R3929" s="14">
        <f t="shared" si="246"/>
        <v>38177.267407407409</v>
      </c>
      <c r="S3929" s="14">
        <f t="shared" si="247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s="10" t="s">
        <v>8274</v>
      </c>
      <c r="P3930">
        <f t="shared" si="244"/>
        <v>13</v>
      </c>
      <c r="Q3930">
        <f t="shared" si="245"/>
        <v>93</v>
      </c>
      <c r="R3930" s="14">
        <f t="shared" si="246"/>
        <v>38612.683182870373</v>
      </c>
      <c r="S3930" s="14">
        <f t="shared" si="247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s="10" t="s">
        <v>8274</v>
      </c>
      <c r="P3931">
        <f t="shared" si="244"/>
        <v>2</v>
      </c>
      <c r="Q3931">
        <f t="shared" si="245"/>
        <v>32.36</v>
      </c>
      <c r="R3931" s="14">
        <f t="shared" si="246"/>
        <v>38948.827141203699</v>
      </c>
      <c r="S3931" s="14">
        <f t="shared" si="247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s="10" t="s">
        <v>8274</v>
      </c>
      <c r="P3932">
        <f t="shared" si="244"/>
        <v>0</v>
      </c>
      <c r="Q3932">
        <f t="shared" si="245"/>
        <v>0</v>
      </c>
      <c r="R3932" s="14">
        <f t="shared" si="246"/>
        <v>38780.338749999995</v>
      </c>
      <c r="S3932" s="14">
        <f t="shared" si="247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s="10" t="s">
        <v>8274</v>
      </c>
      <c r="P3933">
        <f t="shared" si="244"/>
        <v>0</v>
      </c>
      <c r="Q3933">
        <f t="shared" si="245"/>
        <v>0</v>
      </c>
      <c r="R3933" s="14">
        <f t="shared" si="246"/>
        <v>38575.151701388888</v>
      </c>
      <c r="S3933" s="14">
        <f t="shared" si="247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s="10" t="s">
        <v>8274</v>
      </c>
      <c r="P3934">
        <f t="shared" si="244"/>
        <v>0</v>
      </c>
      <c r="Q3934">
        <f t="shared" si="245"/>
        <v>1</v>
      </c>
      <c r="R3934" s="14">
        <f t="shared" si="246"/>
        <v>38762.168564814812</v>
      </c>
      <c r="S3934" s="14">
        <f t="shared" si="247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s="10" t="s">
        <v>8274</v>
      </c>
      <c r="P3935">
        <f t="shared" si="244"/>
        <v>16</v>
      </c>
      <c r="Q3935">
        <f t="shared" si="245"/>
        <v>91.83</v>
      </c>
      <c r="R3935" s="14">
        <f t="shared" si="246"/>
        <v>38885.968310185184</v>
      </c>
      <c r="S3935" s="14">
        <f t="shared" si="247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s="10" t="s">
        <v>8274</v>
      </c>
      <c r="P3936">
        <f t="shared" si="244"/>
        <v>11</v>
      </c>
      <c r="Q3936">
        <f t="shared" si="245"/>
        <v>45.83</v>
      </c>
      <c r="R3936" s="14">
        <f t="shared" si="246"/>
        <v>38580.671747685185</v>
      </c>
      <c r="S3936" s="14">
        <f t="shared" si="247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s="10" t="s">
        <v>8274</v>
      </c>
      <c r="P3937">
        <f t="shared" si="244"/>
        <v>44</v>
      </c>
      <c r="Q3937">
        <f t="shared" si="245"/>
        <v>57.17</v>
      </c>
      <c r="R3937" s="14">
        <f t="shared" si="246"/>
        <v>38568.656782407401</v>
      </c>
      <c r="S3937" s="14">
        <f t="shared" si="247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s="10" t="s">
        <v>8274</v>
      </c>
      <c r="P3938">
        <f t="shared" si="244"/>
        <v>0</v>
      </c>
      <c r="Q3938">
        <f t="shared" si="245"/>
        <v>0</v>
      </c>
      <c r="R3938" s="14">
        <f t="shared" si="246"/>
        <v>39022.262962962966</v>
      </c>
      <c r="S3938" s="14">
        <f t="shared" si="247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s="10" t="s">
        <v>8274</v>
      </c>
      <c r="P3939">
        <f t="shared" si="244"/>
        <v>86</v>
      </c>
      <c r="Q3939">
        <f t="shared" si="245"/>
        <v>248.5</v>
      </c>
      <c r="R3939" s="14">
        <f t="shared" si="246"/>
        <v>38881.631481481483</v>
      </c>
      <c r="S3939" s="14">
        <f t="shared" si="247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s="10" t="s">
        <v>8274</v>
      </c>
      <c r="P3940">
        <f t="shared" si="244"/>
        <v>12</v>
      </c>
      <c r="Q3940">
        <f t="shared" si="245"/>
        <v>79.400000000000006</v>
      </c>
      <c r="R3940" s="14">
        <f t="shared" si="246"/>
        <v>38498.905717592599</v>
      </c>
      <c r="S3940" s="14">
        <f t="shared" si="247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s="10" t="s">
        <v>8274</v>
      </c>
      <c r="P3941">
        <f t="shared" si="244"/>
        <v>0</v>
      </c>
      <c r="Q3941">
        <f t="shared" si="245"/>
        <v>5</v>
      </c>
      <c r="R3941" s="14">
        <f t="shared" si="246"/>
        <v>38262.400219907409</v>
      </c>
      <c r="S3941" s="14">
        <f t="shared" si="247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s="10" t="s">
        <v>8274</v>
      </c>
      <c r="P3942">
        <f t="shared" si="244"/>
        <v>0</v>
      </c>
      <c r="Q3942">
        <f t="shared" si="245"/>
        <v>5.5</v>
      </c>
      <c r="R3942" s="14">
        <f t="shared" si="246"/>
        <v>38308.492488425924</v>
      </c>
      <c r="S3942" s="14">
        <f t="shared" si="247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s="10" t="s">
        <v>8274</v>
      </c>
      <c r="P3943">
        <f t="shared" si="244"/>
        <v>1</v>
      </c>
      <c r="Q3943">
        <f t="shared" si="245"/>
        <v>25</v>
      </c>
      <c r="R3943" s="14">
        <f t="shared" si="246"/>
        <v>38287.587233796294</v>
      </c>
      <c r="S3943" s="14">
        <f t="shared" si="247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s="10" t="s">
        <v>8274</v>
      </c>
      <c r="P3944">
        <f t="shared" si="244"/>
        <v>0</v>
      </c>
      <c r="Q3944">
        <f t="shared" si="245"/>
        <v>0</v>
      </c>
      <c r="R3944" s="14">
        <f t="shared" si="246"/>
        <v>38458.904097222221</v>
      </c>
      <c r="S3944" s="14">
        <f t="shared" si="247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s="10" t="s">
        <v>8274</v>
      </c>
      <c r="P3945">
        <f t="shared" si="244"/>
        <v>36</v>
      </c>
      <c r="Q3945">
        <f t="shared" si="245"/>
        <v>137.08000000000001</v>
      </c>
      <c r="R3945" s="14">
        <f t="shared" si="246"/>
        <v>38626.778564814813</v>
      </c>
      <c r="S3945" s="14">
        <f t="shared" si="247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s="10" t="s">
        <v>8274</v>
      </c>
      <c r="P3946">
        <f t="shared" si="244"/>
        <v>0</v>
      </c>
      <c r="Q3946">
        <f t="shared" si="245"/>
        <v>0</v>
      </c>
      <c r="R3946" s="14">
        <f t="shared" si="246"/>
        <v>38560.662905092591</v>
      </c>
      <c r="S3946" s="14">
        <f t="shared" si="247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s="10" t="s">
        <v>8274</v>
      </c>
      <c r="P3947">
        <f t="shared" si="244"/>
        <v>0</v>
      </c>
      <c r="Q3947">
        <f t="shared" si="245"/>
        <v>5</v>
      </c>
      <c r="R3947" s="14">
        <f t="shared" si="246"/>
        <v>38456.801712962959</v>
      </c>
      <c r="S3947" s="14">
        <f t="shared" si="247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s="10" t="s">
        <v>8274</v>
      </c>
      <c r="P3948">
        <f t="shared" si="244"/>
        <v>3</v>
      </c>
      <c r="Q3948">
        <f t="shared" si="245"/>
        <v>39</v>
      </c>
      <c r="R3948" s="14">
        <f t="shared" si="246"/>
        <v>38378.833587962959</v>
      </c>
      <c r="S3948" s="14">
        <f t="shared" si="247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s="10" t="s">
        <v>8274</v>
      </c>
      <c r="P3949">
        <f t="shared" si="244"/>
        <v>3</v>
      </c>
      <c r="Q3949">
        <f t="shared" si="245"/>
        <v>50.5</v>
      </c>
      <c r="R3949" s="14">
        <f t="shared" si="246"/>
        <v>38962.142870370371</v>
      </c>
      <c r="S3949" s="14">
        <f t="shared" si="247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s="10" t="s">
        <v>8274</v>
      </c>
      <c r="P3950">
        <f t="shared" si="244"/>
        <v>0</v>
      </c>
      <c r="Q3950">
        <f t="shared" si="245"/>
        <v>0</v>
      </c>
      <c r="R3950" s="14">
        <f t="shared" si="246"/>
        <v>38176.325497685182</v>
      </c>
      <c r="S3950" s="14">
        <f t="shared" si="247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s="10" t="s">
        <v>8274</v>
      </c>
      <c r="P3951">
        <f t="shared" si="244"/>
        <v>16</v>
      </c>
      <c r="Q3951">
        <f t="shared" si="245"/>
        <v>49.28</v>
      </c>
      <c r="R3951" s="14">
        <f t="shared" si="246"/>
        <v>38363.120613425926</v>
      </c>
      <c r="S3951" s="14">
        <f t="shared" si="247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s="10" t="s">
        <v>8274</v>
      </c>
      <c r="P3952">
        <f t="shared" si="244"/>
        <v>1</v>
      </c>
      <c r="Q3952">
        <f t="shared" si="245"/>
        <v>25</v>
      </c>
      <c r="R3952" s="14">
        <f t="shared" si="246"/>
        <v>38786.702314814815</v>
      </c>
      <c r="S3952" s="14">
        <f t="shared" si="247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s="10" t="s">
        <v>8274</v>
      </c>
      <c r="P3953">
        <f t="shared" si="244"/>
        <v>0</v>
      </c>
      <c r="Q3953">
        <f t="shared" si="245"/>
        <v>1</v>
      </c>
      <c r="R3953" s="14">
        <f t="shared" si="246"/>
        <v>38780.825717592597</v>
      </c>
      <c r="S3953" s="14">
        <f t="shared" si="247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s="10" t="s">
        <v>8274</v>
      </c>
      <c r="P3954">
        <f t="shared" si="244"/>
        <v>0</v>
      </c>
      <c r="Q3954">
        <f t="shared" si="245"/>
        <v>25</v>
      </c>
      <c r="R3954" s="14">
        <f t="shared" si="246"/>
        <v>38590.790393518517</v>
      </c>
      <c r="S3954" s="14">
        <f t="shared" si="247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s="10" t="s">
        <v>8274</v>
      </c>
      <c r="P3955">
        <f t="shared" si="244"/>
        <v>0</v>
      </c>
      <c r="Q3955">
        <f t="shared" si="245"/>
        <v>0</v>
      </c>
      <c r="R3955" s="14">
        <f t="shared" si="246"/>
        <v>38897.048449074078</v>
      </c>
      <c r="S3955" s="14">
        <f t="shared" si="247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s="10" t="s">
        <v>8274</v>
      </c>
      <c r="P3956">
        <f t="shared" si="244"/>
        <v>0</v>
      </c>
      <c r="Q3956">
        <f t="shared" si="245"/>
        <v>0</v>
      </c>
      <c r="R3956" s="14">
        <f t="shared" si="246"/>
        <v>38121.651203703703</v>
      </c>
      <c r="S3956" s="14">
        <f t="shared" si="247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s="10" t="s">
        <v>8274</v>
      </c>
      <c r="P3957">
        <f t="shared" si="244"/>
        <v>24</v>
      </c>
      <c r="Q3957">
        <f t="shared" si="245"/>
        <v>53.13</v>
      </c>
      <c r="R3957" s="14">
        <f t="shared" si="246"/>
        <v>38653.848854166667</v>
      </c>
      <c r="S3957" s="14">
        <f t="shared" si="247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s="10" t="s">
        <v>8274</v>
      </c>
      <c r="P3958">
        <f t="shared" si="244"/>
        <v>0</v>
      </c>
      <c r="Q3958">
        <f t="shared" si="245"/>
        <v>0</v>
      </c>
      <c r="R3958" s="14">
        <f t="shared" si="246"/>
        <v>38804.932025462964</v>
      </c>
      <c r="S3958" s="14">
        <f t="shared" si="247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s="10" t="s">
        <v>8274</v>
      </c>
      <c r="P3959">
        <f t="shared" si="244"/>
        <v>0</v>
      </c>
      <c r="Q3959">
        <f t="shared" si="245"/>
        <v>7</v>
      </c>
      <c r="R3959" s="14">
        <f t="shared" si="246"/>
        <v>38860.976319444439</v>
      </c>
      <c r="S3959" s="14">
        <f t="shared" si="247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s="10" t="s">
        <v>8274</v>
      </c>
      <c r="P3960">
        <f t="shared" si="244"/>
        <v>32</v>
      </c>
      <c r="Q3960">
        <f t="shared" si="245"/>
        <v>40.06</v>
      </c>
      <c r="R3960" s="14">
        <f t="shared" si="246"/>
        <v>38163.950370370374</v>
      </c>
      <c r="S3960" s="14">
        <f t="shared" si="247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s="10" t="s">
        <v>8274</v>
      </c>
      <c r="P3961">
        <f t="shared" si="244"/>
        <v>24</v>
      </c>
      <c r="Q3961">
        <f t="shared" si="245"/>
        <v>24.33</v>
      </c>
      <c r="R3961" s="14">
        <f t="shared" si="246"/>
        <v>38227.788842592592</v>
      </c>
      <c r="S3961" s="14">
        <f t="shared" si="247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s="10" t="s">
        <v>8274</v>
      </c>
      <c r="P3962">
        <f t="shared" si="244"/>
        <v>2</v>
      </c>
      <c r="Q3962">
        <f t="shared" si="245"/>
        <v>11.25</v>
      </c>
      <c r="R3962" s="14">
        <f t="shared" si="246"/>
        <v>38689.845555555556</v>
      </c>
      <c r="S3962" s="14">
        <f t="shared" si="247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s="10" t="s">
        <v>8274</v>
      </c>
      <c r="P3963">
        <f t="shared" si="244"/>
        <v>0</v>
      </c>
      <c r="Q3963">
        <f t="shared" si="245"/>
        <v>10.5</v>
      </c>
      <c r="R3963" s="14">
        <f t="shared" si="246"/>
        <v>38092.891319444447</v>
      </c>
      <c r="S3963" s="14">
        <f t="shared" si="247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s="10" t="s">
        <v>8274</v>
      </c>
      <c r="P3964">
        <f t="shared" si="244"/>
        <v>3</v>
      </c>
      <c r="Q3964">
        <f t="shared" si="245"/>
        <v>15</v>
      </c>
      <c r="R3964" s="14">
        <f t="shared" si="246"/>
        <v>38658.621458333335</v>
      </c>
      <c r="S3964" s="14">
        <f t="shared" si="247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s="10" t="s">
        <v>8274</v>
      </c>
      <c r="P3965">
        <f t="shared" si="244"/>
        <v>0</v>
      </c>
      <c r="Q3965">
        <f t="shared" si="245"/>
        <v>0</v>
      </c>
      <c r="R3965" s="14">
        <f t="shared" si="246"/>
        <v>38643.154131944444</v>
      </c>
      <c r="S3965" s="14">
        <f t="shared" si="247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s="10" t="s">
        <v>8274</v>
      </c>
      <c r="P3966">
        <f t="shared" si="244"/>
        <v>6</v>
      </c>
      <c r="Q3966">
        <f t="shared" si="245"/>
        <v>42</v>
      </c>
      <c r="R3966" s="14">
        <f t="shared" si="246"/>
        <v>38400.722060185188</v>
      </c>
      <c r="S3966" s="14">
        <f t="shared" si="247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s="10" t="s">
        <v>8274</v>
      </c>
      <c r="P3967">
        <f t="shared" si="244"/>
        <v>14</v>
      </c>
      <c r="Q3967">
        <f t="shared" si="245"/>
        <v>71.25</v>
      </c>
      <c r="R3967" s="14">
        <f t="shared" si="246"/>
        <v>38761.235879629632</v>
      </c>
      <c r="S3967" s="14">
        <f t="shared" si="247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s="10" t="s">
        <v>8274</v>
      </c>
      <c r="P3968">
        <f t="shared" si="244"/>
        <v>1</v>
      </c>
      <c r="Q3968">
        <f t="shared" si="245"/>
        <v>22.5</v>
      </c>
      <c r="R3968" s="14">
        <f t="shared" si="246"/>
        <v>38148.711550925924</v>
      </c>
      <c r="S3968" s="14">
        <f t="shared" si="247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s="10" t="s">
        <v>8274</v>
      </c>
      <c r="P3969">
        <f t="shared" si="244"/>
        <v>24</v>
      </c>
      <c r="Q3969">
        <f t="shared" si="245"/>
        <v>41</v>
      </c>
      <c r="R3969" s="14">
        <f t="shared" si="246"/>
        <v>39117.290590277778</v>
      </c>
      <c r="S3969" s="14">
        <f t="shared" si="247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s="10" t="s">
        <v>8274</v>
      </c>
      <c r="P3970">
        <f t="shared" si="244"/>
        <v>11</v>
      </c>
      <c r="Q3970">
        <f t="shared" si="245"/>
        <v>47.91</v>
      </c>
      <c r="R3970" s="14">
        <f t="shared" si="246"/>
        <v>38799.815659722226</v>
      </c>
      <c r="S3970" s="14">
        <f t="shared" si="247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s="10" t="s">
        <v>8274</v>
      </c>
      <c r="P3971">
        <f t="shared" ref="P3971:P4034" si="248">ROUND(E3971/D3971 *100, 0)</f>
        <v>7</v>
      </c>
      <c r="Q3971">
        <f t="shared" ref="Q3971:Q4034" si="249">IFERROR(ROUND(E3971/L3971, 2), 0)</f>
        <v>35.17</v>
      </c>
      <c r="R3971" s="14">
        <f t="shared" ref="R3971:R4034" si="250">(((J3971/60)/60)/24) + DATE(1960,1, 1)</f>
        <v>38948.854699074072</v>
      </c>
      <c r="S3971" s="14">
        <f t="shared" ref="S3971:S4034" si="251">(((I3971/60)/60)/24) + DATE(1970, 1, 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s="10" t="s">
        <v>8274</v>
      </c>
      <c r="P3972">
        <f t="shared" si="248"/>
        <v>0</v>
      </c>
      <c r="Q3972">
        <f t="shared" si="249"/>
        <v>5.5</v>
      </c>
      <c r="R3972" s="14">
        <f t="shared" si="250"/>
        <v>38794.863553240735</v>
      </c>
      <c r="S3972" s="14">
        <f t="shared" si="251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s="10" t="s">
        <v>8274</v>
      </c>
      <c r="P3973">
        <f t="shared" si="248"/>
        <v>1</v>
      </c>
      <c r="Q3973">
        <f t="shared" si="249"/>
        <v>22.67</v>
      </c>
      <c r="R3973" s="14">
        <f t="shared" si="250"/>
        <v>38158.536180555559</v>
      </c>
      <c r="S3973" s="14">
        <f t="shared" si="251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s="10" t="s">
        <v>8274</v>
      </c>
      <c r="P3974">
        <f t="shared" si="248"/>
        <v>21</v>
      </c>
      <c r="Q3974">
        <f t="shared" si="249"/>
        <v>26.38</v>
      </c>
      <c r="R3974" s="14">
        <f t="shared" si="250"/>
        <v>38328.067523148144</v>
      </c>
      <c r="S3974" s="14">
        <f t="shared" si="251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s="10" t="s">
        <v>8274</v>
      </c>
      <c r="P3975">
        <f t="shared" si="248"/>
        <v>78</v>
      </c>
      <c r="Q3975">
        <f t="shared" si="249"/>
        <v>105.54</v>
      </c>
      <c r="R3975" s="14">
        <f t="shared" si="250"/>
        <v>38816.68414351852</v>
      </c>
      <c r="S3975" s="14">
        <f t="shared" si="251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s="10" t="s">
        <v>8274</v>
      </c>
      <c r="P3976">
        <f t="shared" si="248"/>
        <v>32</v>
      </c>
      <c r="Q3976">
        <f t="shared" si="249"/>
        <v>29.09</v>
      </c>
      <c r="R3976" s="14">
        <f t="shared" si="250"/>
        <v>38840.546851851846</v>
      </c>
      <c r="S3976" s="14">
        <f t="shared" si="251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s="10" t="s">
        <v>8274</v>
      </c>
      <c r="P3977">
        <f t="shared" si="248"/>
        <v>0</v>
      </c>
      <c r="Q3977">
        <f t="shared" si="249"/>
        <v>0</v>
      </c>
      <c r="R3977" s="14">
        <f t="shared" si="250"/>
        <v>38881.866875</v>
      </c>
      <c r="S3977" s="14">
        <f t="shared" si="251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s="10" t="s">
        <v>8274</v>
      </c>
      <c r="P3978">
        <f t="shared" si="248"/>
        <v>48</v>
      </c>
      <c r="Q3978">
        <f t="shared" si="249"/>
        <v>62</v>
      </c>
      <c r="R3978" s="14">
        <f t="shared" si="250"/>
        <v>38177.858344907407</v>
      </c>
      <c r="S3978" s="14">
        <f t="shared" si="251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s="10" t="s">
        <v>8274</v>
      </c>
      <c r="P3979">
        <f t="shared" si="248"/>
        <v>1</v>
      </c>
      <c r="Q3979">
        <f t="shared" si="249"/>
        <v>217.5</v>
      </c>
      <c r="R3979" s="14">
        <f t="shared" si="250"/>
        <v>38890.788564814815</v>
      </c>
      <c r="S3979" s="14">
        <f t="shared" si="251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s="10" t="s">
        <v>8274</v>
      </c>
      <c r="P3980">
        <f t="shared" si="248"/>
        <v>11</v>
      </c>
      <c r="Q3980">
        <f t="shared" si="249"/>
        <v>26.75</v>
      </c>
      <c r="R3980" s="14">
        <f t="shared" si="250"/>
        <v>38322.642974537041</v>
      </c>
      <c r="S3980" s="14">
        <f t="shared" si="251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s="10" t="s">
        <v>8274</v>
      </c>
      <c r="P3981">
        <f t="shared" si="248"/>
        <v>2</v>
      </c>
      <c r="Q3981">
        <f t="shared" si="249"/>
        <v>18.329999999999998</v>
      </c>
      <c r="R3981" s="14">
        <f t="shared" si="250"/>
        <v>38416.903437500005</v>
      </c>
      <c r="S3981" s="14">
        <f t="shared" si="251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s="10" t="s">
        <v>8274</v>
      </c>
      <c r="P3982">
        <f t="shared" si="248"/>
        <v>18</v>
      </c>
      <c r="Q3982">
        <f t="shared" si="249"/>
        <v>64.290000000000006</v>
      </c>
      <c r="R3982" s="14">
        <f t="shared" si="250"/>
        <v>38142.598923611113</v>
      </c>
      <c r="S3982" s="14">
        <f t="shared" si="251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s="10" t="s">
        <v>8274</v>
      </c>
      <c r="P3983">
        <f t="shared" si="248"/>
        <v>4</v>
      </c>
      <c r="Q3983">
        <f t="shared" si="249"/>
        <v>175</v>
      </c>
      <c r="R3983" s="14">
        <f t="shared" si="250"/>
        <v>38855.179965277777</v>
      </c>
      <c r="S3983" s="14">
        <f t="shared" si="251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s="10" t="s">
        <v>8274</v>
      </c>
      <c r="P3984">
        <f t="shared" si="248"/>
        <v>20</v>
      </c>
      <c r="Q3984">
        <f t="shared" si="249"/>
        <v>34</v>
      </c>
      <c r="R3984" s="14">
        <f t="shared" si="250"/>
        <v>38479.809953703705</v>
      </c>
      <c r="S3984" s="14">
        <f t="shared" si="251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s="10" t="s">
        <v>8274</v>
      </c>
      <c r="P3985">
        <f t="shared" si="248"/>
        <v>35</v>
      </c>
      <c r="Q3985">
        <f t="shared" si="249"/>
        <v>84.28</v>
      </c>
      <c r="R3985" s="14">
        <f t="shared" si="250"/>
        <v>38094.86986111111</v>
      </c>
      <c r="S3985" s="14">
        <f t="shared" si="251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s="10" t="s">
        <v>8274</v>
      </c>
      <c r="P3986">
        <f t="shared" si="248"/>
        <v>6</v>
      </c>
      <c r="Q3986">
        <f t="shared" si="249"/>
        <v>9.5</v>
      </c>
      <c r="R3986" s="14">
        <f t="shared" si="250"/>
        <v>38267.963472222218</v>
      </c>
      <c r="S3986" s="14">
        <f t="shared" si="251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s="10" t="s">
        <v>8274</v>
      </c>
      <c r="P3987">
        <f t="shared" si="248"/>
        <v>32</v>
      </c>
      <c r="Q3987">
        <f t="shared" si="249"/>
        <v>33.74</v>
      </c>
      <c r="R3987" s="14">
        <f t="shared" si="250"/>
        <v>38746.707407407404</v>
      </c>
      <c r="S3987" s="14">
        <f t="shared" si="251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s="10" t="s">
        <v>8274</v>
      </c>
      <c r="P3988">
        <f t="shared" si="248"/>
        <v>10</v>
      </c>
      <c r="Q3988">
        <f t="shared" si="249"/>
        <v>37.54</v>
      </c>
      <c r="R3988" s="14">
        <f t="shared" si="250"/>
        <v>38814.548541666663</v>
      </c>
      <c r="S3988" s="14">
        <f t="shared" si="251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s="10" t="s">
        <v>8274</v>
      </c>
      <c r="P3989">
        <f t="shared" si="248"/>
        <v>38</v>
      </c>
      <c r="Q3989">
        <f t="shared" si="249"/>
        <v>11.62</v>
      </c>
      <c r="R3989" s="14">
        <f t="shared" si="250"/>
        <v>38112.92465277778</v>
      </c>
      <c r="S3989" s="14">
        <f t="shared" si="251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s="10" t="s">
        <v>8274</v>
      </c>
      <c r="P3990">
        <f t="shared" si="248"/>
        <v>2</v>
      </c>
      <c r="Q3990">
        <f t="shared" si="249"/>
        <v>8</v>
      </c>
      <c r="R3990" s="14">
        <f t="shared" si="250"/>
        <v>38577.08116898148</v>
      </c>
      <c r="S3990" s="14">
        <f t="shared" si="251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s="10" t="s">
        <v>8274</v>
      </c>
      <c r="P3991">
        <f t="shared" si="248"/>
        <v>0</v>
      </c>
      <c r="Q3991">
        <f t="shared" si="249"/>
        <v>0</v>
      </c>
      <c r="R3991" s="14">
        <f t="shared" si="250"/>
        <v>38633.749780092592</v>
      </c>
      <c r="S3991" s="14">
        <f t="shared" si="251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s="10" t="s">
        <v>8274</v>
      </c>
      <c r="P3992">
        <f t="shared" si="248"/>
        <v>4</v>
      </c>
      <c r="Q3992">
        <f t="shared" si="249"/>
        <v>23</v>
      </c>
      <c r="R3992" s="14">
        <f t="shared" si="250"/>
        <v>38748.672372685185</v>
      </c>
      <c r="S3992" s="14">
        <f t="shared" si="251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s="10" t="s">
        <v>8274</v>
      </c>
      <c r="P3993">
        <f t="shared" si="248"/>
        <v>20</v>
      </c>
      <c r="Q3993">
        <f t="shared" si="249"/>
        <v>100</v>
      </c>
      <c r="R3993" s="14">
        <f t="shared" si="250"/>
        <v>38472.644467592589</v>
      </c>
      <c r="S3993" s="14">
        <f t="shared" si="251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s="10" t="s">
        <v>8274</v>
      </c>
      <c r="P3994">
        <f t="shared" si="248"/>
        <v>5</v>
      </c>
      <c r="Q3994">
        <f t="shared" si="249"/>
        <v>60.11</v>
      </c>
      <c r="R3994" s="14">
        <f t="shared" si="250"/>
        <v>38636.94049768518</v>
      </c>
      <c r="S3994" s="14">
        <f t="shared" si="251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s="10" t="s">
        <v>8274</v>
      </c>
      <c r="P3995">
        <f t="shared" si="248"/>
        <v>0</v>
      </c>
      <c r="Q3995">
        <f t="shared" si="249"/>
        <v>3</v>
      </c>
      <c r="R3995" s="14">
        <f t="shared" si="250"/>
        <v>38454.864722222221</v>
      </c>
      <c r="S3995" s="14">
        <f t="shared" si="251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s="10" t="s">
        <v>8274</v>
      </c>
      <c r="P3996">
        <f t="shared" si="248"/>
        <v>0</v>
      </c>
      <c r="Q3996">
        <f t="shared" si="249"/>
        <v>5</v>
      </c>
      <c r="R3996" s="14">
        <f t="shared" si="250"/>
        <v>38156.389930555553</v>
      </c>
      <c r="S3996" s="14">
        <f t="shared" si="251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s="10" t="s">
        <v>8274</v>
      </c>
      <c r="P3997">
        <f t="shared" si="248"/>
        <v>35</v>
      </c>
      <c r="Q3997">
        <f t="shared" si="249"/>
        <v>17.5</v>
      </c>
      <c r="R3997" s="14">
        <f t="shared" si="250"/>
        <v>38366.683761574073</v>
      </c>
      <c r="S3997" s="14">
        <f t="shared" si="251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s="10" t="s">
        <v>8274</v>
      </c>
      <c r="P3998">
        <f t="shared" si="248"/>
        <v>17</v>
      </c>
      <c r="Q3998">
        <f t="shared" si="249"/>
        <v>29.24</v>
      </c>
      <c r="R3998" s="14">
        <f t="shared" si="250"/>
        <v>38297.26694444444</v>
      </c>
      <c r="S3998" s="14">
        <f t="shared" si="251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s="10" t="s">
        <v>8274</v>
      </c>
      <c r="P3999">
        <f t="shared" si="248"/>
        <v>0</v>
      </c>
      <c r="Q3999">
        <f t="shared" si="249"/>
        <v>0</v>
      </c>
      <c r="R3999" s="14">
        <f t="shared" si="250"/>
        <v>38416.391446759255</v>
      </c>
      <c r="S3999" s="14">
        <f t="shared" si="251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s="10" t="s">
        <v>8274</v>
      </c>
      <c r="P4000">
        <f t="shared" si="248"/>
        <v>57</v>
      </c>
      <c r="Q4000">
        <f t="shared" si="249"/>
        <v>59.58</v>
      </c>
      <c r="R4000" s="14">
        <f t="shared" si="250"/>
        <v>38408.963263888887</v>
      </c>
      <c r="S4000" s="14">
        <f t="shared" si="251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s="10" t="s">
        <v>8274</v>
      </c>
      <c r="P4001">
        <f t="shared" si="248"/>
        <v>17</v>
      </c>
      <c r="Q4001">
        <f t="shared" si="249"/>
        <v>82.57</v>
      </c>
      <c r="R4001" s="14">
        <f t="shared" si="250"/>
        <v>38189.828680555554</v>
      </c>
      <c r="S4001" s="14">
        <f t="shared" si="251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s="10" t="s">
        <v>8274</v>
      </c>
      <c r="P4002">
        <f t="shared" si="248"/>
        <v>0</v>
      </c>
      <c r="Q4002">
        <f t="shared" si="249"/>
        <v>10</v>
      </c>
      <c r="R4002" s="14">
        <f t="shared" si="250"/>
        <v>38784.64534722222</v>
      </c>
      <c r="S4002" s="14">
        <f t="shared" si="251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s="10" t="s">
        <v>8274</v>
      </c>
      <c r="P4003">
        <f t="shared" si="248"/>
        <v>38</v>
      </c>
      <c r="Q4003">
        <f t="shared" si="249"/>
        <v>32.36</v>
      </c>
      <c r="R4003" s="14">
        <f t="shared" si="250"/>
        <v>39122.964212962965</v>
      </c>
      <c r="S4003" s="14">
        <f t="shared" si="251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s="10" t="s">
        <v>8274</v>
      </c>
      <c r="P4004">
        <f t="shared" si="248"/>
        <v>2</v>
      </c>
      <c r="Q4004">
        <f t="shared" si="249"/>
        <v>5.75</v>
      </c>
      <c r="R4004" s="14">
        <f t="shared" si="250"/>
        <v>38226.043530092589</v>
      </c>
      <c r="S4004" s="14">
        <f t="shared" si="251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s="10" t="s">
        <v>8274</v>
      </c>
      <c r="P4005">
        <f t="shared" si="248"/>
        <v>10</v>
      </c>
      <c r="Q4005">
        <f t="shared" si="249"/>
        <v>100.5</v>
      </c>
      <c r="R4005" s="14">
        <f t="shared" si="250"/>
        <v>38367.587349537032</v>
      </c>
      <c r="S4005" s="14">
        <f t="shared" si="251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s="10" t="s">
        <v>8274</v>
      </c>
      <c r="P4006">
        <f t="shared" si="248"/>
        <v>0</v>
      </c>
      <c r="Q4006">
        <f t="shared" si="249"/>
        <v>1</v>
      </c>
      <c r="R4006" s="14">
        <f t="shared" si="250"/>
        <v>38237.16269675926</v>
      </c>
      <c r="S4006" s="14">
        <f t="shared" si="251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s="10" t="s">
        <v>8274</v>
      </c>
      <c r="P4007">
        <f t="shared" si="248"/>
        <v>1</v>
      </c>
      <c r="Q4007">
        <f t="shared" si="249"/>
        <v>20</v>
      </c>
      <c r="R4007" s="14">
        <f t="shared" si="250"/>
        <v>38219.807696759257</v>
      </c>
      <c r="S4007" s="14">
        <f t="shared" si="251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s="10" t="s">
        <v>8274</v>
      </c>
      <c r="P4008">
        <f t="shared" si="248"/>
        <v>0</v>
      </c>
      <c r="Q4008">
        <f t="shared" si="249"/>
        <v>2</v>
      </c>
      <c r="R4008" s="14">
        <f t="shared" si="250"/>
        <v>38738.772997685184</v>
      </c>
      <c r="S4008" s="14">
        <f t="shared" si="251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s="10" t="s">
        <v>8274</v>
      </c>
      <c r="P4009">
        <f t="shared" si="248"/>
        <v>0</v>
      </c>
      <c r="Q4009">
        <f t="shared" si="249"/>
        <v>5</v>
      </c>
      <c r="R4009" s="14">
        <f t="shared" si="250"/>
        <v>38195.772928240738</v>
      </c>
      <c r="S4009" s="14">
        <f t="shared" si="251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s="10" t="s">
        <v>8274</v>
      </c>
      <c r="P4010">
        <f t="shared" si="248"/>
        <v>6</v>
      </c>
      <c r="Q4010">
        <f t="shared" si="249"/>
        <v>15</v>
      </c>
      <c r="R4010" s="14">
        <f t="shared" si="250"/>
        <v>38524.964201388888</v>
      </c>
      <c r="S4010" s="14">
        <f t="shared" si="251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s="10" t="s">
        <v>8274</v>
      </c>
      <c r="P4011">
        <f t="shared" si="248"/>
        <v>4</v>
      </c>
      <c r="Q4011">
        <f t="shared" si="249"/>
        <v>25</v>
      </c>
      <c r="R4011" s="14">
        <f t="shared" si="250"/>
        <v>38198.700925925928</v>
      </c>
      <c r="S4011" s="14">
        <f t="shared" si="251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s="10" t="s">
        <v>8274</v>
      </c>
      <c r="P4012">
        <f t="shared" si="248"/>
        <v>24</v>
      </c>
      <c r="Q4012">
        <f t="shared" si="249"/>
        <v>45.84</v>
      </c>
      <c r="R4012" s="14">
        <f t="shared" si="250"/>
        <v>38268.770439814813</v>
      </c>
      <c r="S4012" s="14">
        <f t="shared" si="251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s="10" t="s">
        <v>8274</v>
      </c>
      <c r="P4013">
        <f t="shared" si="248"/>
        <v>8</v>
      </c>
      <c r="Q4013">
        <f t="shared" si="249"/>
        <v>4.75</v>
      </c>
      <c r="R4013" s="14">
        <f t="shared" si="250"/>
        <v>38349.54488425926</v>
      </c>
      <c r="S4013" s="14">
        <f t="shared" si="251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s="10" t="s">
        <v>8274</v>
      </c>
      <c r="P4014">
        <f t="shared" si="248"/>
        <v>0</v>
      </c>
      <c r="Q4014">
        <f t="shared" si="249"/>
        <v>0</v>
      </c>
      <c r="R4014" s="14">
        <f t="shared" si="250"/>
        <v>38443.544548611113</v>
      </c>
      <c r="S4014" s="14">
        <f t="shared" si="251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s="10" t="s">
        <v>8274</v>
      </c>
      <c r="P4015">
        <f t="shared" si="248"/>
        <v>1</v>
      </c>
      <c r="Q4015">
        <f t="shared" si="249"/>
        <v>13</v>
      </c>
      <c r="R4015" s="14">
        <f t="shared" si="250"/>
        <v>38368.301192129627</v>
      </c>
      <c r="S4015" s="14">
        <f t="shared" si="251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s="10" t="s">
        <v>8274</v>
      </c>
      <c r="P4016">
        <f t="shared" si="248"/>
        <v>0</v>
      </c>
      <c r="Q4016">
        <f t="shared" si="249"/>
        <v>0</v>
      </c>
      <c r="R4016" s="14">
        <f t="shared" si="250"/>
        <v>38766.246168981481</v>
      </c>
      <c r="S4016" s="14">
        <f t="shared" si="251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s="10" t="s">
        <v>8274</v>
      </c>
      <c r="P4017">
        <f t="shared" si="248"/>
        <v>0</v>
      </c>
      <c r="Q4017">
        <f t="shared" si="249"/>
        <v>1</v>
      </c>
      <c r="R4017" s="14">
        <f t="shared" si="250"/>
        <v>38521.780821759254</v>
      </c>
      <c r="S4017" s="14">
        <f t="shared" si="251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s="10" t="s">
        <v>8274</v>
      </c>
      <c r="P4018">
        <f t="shared" si="248"/>
        <v>14</v>
      </c>
      <c r="Q4018">
        <f t="shared" si="249"/>
        <v>10</v>
      </c>
      <c r="R4018" s="14">
        <f t="shared" si="250"/>
        <v>38216.872685185182</v>
      </c>
      <c r="S4018" s="14">
        <f t="shared" si="251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s="10" t="s">
        <v>8274</v>
      </c>
      <c r="P4019">
        <f t="shared" si="248"/>
        <v>1</v>
      </c>
      <c r="Q4019">
        <f t="shared" si="249"/>
        <v>52.5</v>
      </c>
      <c r="R4019" s="14">
        <f t="shared" si="250"/>
        <v>38203.672152777777</v>
      </c>
      <c r="S4019" s="14">
        <f t="shared" si="251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s="10" t="s">
        <v>8274</v>
      </c>
      <c r="P4020">
        <f t="shared" si="248"/>
        <v>9</v>
      </c>
      <c r="Q4020">
        <f t="shared" si="249"/>
        <v>32.5</v>
      </c>
      <c r="R4020" s="14">
        <f t="shared" si="250"/>
        <v>38967.91097222222</v>
      </c>
      <c r="S4020" s="14">
        <f t="shared" si="251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s="10" t="s">
        <v>8274</v>
      </c>
      <c r="P4021">
        <f t="shared" si="248"/>
        <v>1</v>
      </c>
      <c r="Q4021">
        <f t="shared" si="249"/>
        <v>7.25</v>
      </c>
      <c r="R4021" s="14">
        <f t="shared" si="250"/>
        <v>38764.675879629634</v>
      </c>
      <c r="S4021" s="14">
        <f t="shared" si="251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s="10" t="s">
        <v>8274</v>
      </c>
      <c r="P4022">
        <f t="shared" si="248"/>
        <v>17</v>
      </c>
      <c r="Q4022">
        <f t="shared" si="249"/>
        <v>33.33</v>
      </c>
      <c r="R4022" s="14">
        <f t="shared" si="250"/>
        <v>38404.190960648149</v>
      </c>
      <c r="S4022" s="14">
        <f t="shared" si="251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s="10" t="s">
        <v>8274</v>
      </c>
      <c r="P4023">
        <f t="shared" si="248"/>
        <v>1</v>
      </c>
      <c r="Q4023">
        <f t="shared" si="249"/>
        <v>62.5</v>
      </c>
      <c r="R4023" s="14">
        <f t="shared" si="250"/>
        <v>38225.911550925928</v>
      </c>
      <c r="S4023" s="14">
        <f t="shared" si="251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s="10" t="s">
        <v>8274</v>
      </c>
      <c r="P4024">
        <f t="shared" si="248"/>
        <v>70</v>
      </c>
      <c r="Q4024">
        <f t="shared" si="249"/>
        <v>63.56</v>
      </c>
      <c r="R4024" s="14">
        <f t="shared" si="250"/>
        <v>38337.584108796291</v>
      </c>
      <c r="S4024" s="14">
        <f t="shared" si="251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s="10" t="s">
        <v>8274</v>
      </c>
      <c r="P4025">
        <f t="shared" si="248"/>
        <v>0</v>
      </c>
      <c r="Q4025">
        <f t="shared" si="249"/>
        <v>0</v>
      </c>
      <c r="R4025" s="14">
        <f t="shared" si="250"/>
        <v>38755.999571759254</v>
      </c>
      <c r="S4025" s="14">
        <f t="shared" si="251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s="10" t="s">
        <v>8274</v>
      </c>
      <c r="P4026">
        <f t="shared" si="248"/>
        <v>1</v>
      </c>
      <c r="Q4026">
        <f t="shared" si="249"/>
        <v>10</v>
      </c>
      <c r="R4026" s="14">
        <f t="shared" si="250"/>
        <v>38564.670104166667</v>
      </c>
      <c r="S4026" s="14">
        <f t="shared" si="251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s="10" t="s">
        <v>8274</v>
      </c>
      <c r="P4027">
        <f t="shared" si="248"/>
        <v>5</v>
      </c>
      <c r="Q4027">
        <f t="shared" si="249"/>
        <v>62.5</v>
      </c>
      <c r="R4027" s="14">
        <f t="shared" si="250"/>
        <v>38498.237685185188</v>
      </c>
      <c r="S4027" s="14">
        <f t="shared" si="251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s="10" t="s">
        <v>8274</v>
      </c>
      <c r="P4028">
        <f t="shared" si="248"/>
        <v>0</v>
      </c>
      <c r="Q4028">
        <f t="shared" si="249"/>
        <v>0</v>
      </c>
      <c r="R4028" s="14">
        <f t="shared" si="250"/>
        <v>38629.655543981484</v>
      </c>
      <c r="S4028" s="14">
        <f t="shared" si="251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s="10" t="s">
        <v>8274</v>
      </c>
      <c r="P4029">
        <f t="shared" si="248"/>
        <v>7</v>
      </c>
      <c r="Q4029">
        <f t="shared" si="249"/>
        <v>30.71</v>
      </c>
      <c r="R4029" s="14">
        <f t="shared" si="250"/>
        <v>39115.97084490741</v>
      </c>
      <c r="S4029" s="14">
        <f t="shared" si="251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s="10" t="s">
        <v>8274</v>
      </c>
      <c r="P4030">
        <f t="shared" si="248"/>
        <v>28</v>
      </c>
      <c r="Q4030">
        <f t="shared" si="249"/>
        <v>51</v>
      </c>
      <c r="R4030" s="14">
        <f t="shared" si="250"/>
        <v>38112.938657407409</v>
      </c>
      <c r="S4030" s="14">
        <f t="shared" si="251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s="10" t="s">
        <v>8274</v>
      </c>
      <c r="P4031">
        <f t="shared" si="248"/>
        <v>0</v>
      </c>
      <c r="Q4031">
        <f t="shared" si="249"/>
        <v>0</v>
      </c>
      <c r="R4031" s="14">
        <f t="shared" si="250"/>
        <v>38669.025115740747</v>
      </c>
      <c r="S4031" s="14">
        <f t="shared" si="251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s="10" t="s">
        <v>8274</v>
      </c>
      <c r="P4032">
        <f t="shared" si="248"/>
        <v>16</v>
      </c>
      <c r="Q4032">
        <f t="shared" si="249"/>
        <v>66.67</v>
      </c>
      <c r="R4032" s="14">
        <f t="shared" si="250"/>
        <v>38721.655081018514</v>
      </c>
      <c r="S4032" s="14">
        <f t="shared" si="251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s="10" t="s">
        <v>8274</v>
      </c>
      <c r="P4033">
        <f t="shared" si="248"/>
        <v>0</v>
      </c>
      <c r="Q4033">
        <f t="shared" si="249"/>
        <v>0</v>
      </c>
      <c r="R4033" s="14">
        <f t="shared" si="250"/>
        <v>38288.585231481484</v>
      </c>
      <c r="S4033" s="14">
        <f t="shared" si="251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s="10" t="s">
        <v>8274</v>
      </c>
      <c r="P4034">
        <f t="shared" si="248"/>
        <v>7</v>
      </c>
      <c r="Q4034">
        <f t="shared" si="249"/>
        <v>59</v>
      </c>
      <c r="R4034" s="14">
        <f t="shared" si="250"/>
        <v>38640.809212962966</v>
      </c>
      <c r="S4034" s="14">
        <f t="shared" si="251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s="10" t="s">
        <v>8274</v>
      </c>
      <c r="P4035">
        <f t="shared" ref="P4035:P4098" si="252">ROUND(E4035/D4035 *100, 0)</f>
        <v>26</v>
      </c>
      <c r="Q4035">
        <f t="shared" ref="Q4035:Q4098" si="253">IFERROR(ROUND(E4035/L4035, 2), 0)</f>
        <v>65.34</v>
      </c>
      <c r="R4035" s="14">
        <f t="shared" ref="R4035:R4098" si="254">(((J4035/60)/60)/24) + DATE(1960,1, 1)</f>
        <v>38961.268796296295</v>
      </c>
      <c r="S4035" s="14">
        <f t="shared" ref="S4035:S4098" si="255">(((I4035/60)/60)/24) + DATE(1970, 1, 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s="10" t="s">
        <v>8274</v>
      </c>
      <c r="P4036">
        <f t="shared" si="252"/>
        <v>1</v>
      </c>
      <c r="Q4036">
        <f t="shared" si="253"/>
        <v>100</v>
      </c>
      <c r="R4036" s="14">
        <f t="shared" si="254"/>
        <v>38414.947337962964</v>
      </c>
      <c r="S4036" s="14">
        <f t="shared" si="255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s="10" t="s">
        <v>8274</v>
      </c>
      <c r="P4037">
        <f t="shared" si="252"/>
        <v>37</v>
      </c>
      <c r="Q4037">
        <f t="shared" si="253"/>
        <v>147.4</v>
      </c>
      <c r="R4037" s="14">
        <f t="shared" si="254"/>
        <v>38250.882951388885</v>
      </c>
      <c r="S4037" s="14">
        <f t="shared" si="255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s="10" t="s">
        <v>8274</v>
      </c>
      <c r="P4038">
        <f t="shared" si="252"/>
        <v>47</v>
      </c>
      <c r="Q4038">
        <f t="shared" si="253"/>
        <v>166.06</v>
      </c>
      <c r="R4038" s="14">
        <f t="shared" si="254"/>
        <v>38151.937083333331</v>
      </c>
      <c r="S4038" s="14">
        <f t="shared" si="255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s="10" t="s">
        <v>8274</v>
      </c>
      <c r="P4039">
        <f t="shared" si="252"/>
        <v>11</v>
      </c>
      <c r="Q4039">
        <f t="shared" si="253"/>
        <v>40</v>
      </c>
      <c r="R4039" s="14">
        <f t="shared" si="254"/>
        <v>38844.070775462969</v>
      </c>
      <c r="S4039" s="14">
        <f t="shared" si="255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s="10" t="s">
        <v>8274</v>
      </c>
      <c r="P4040">
        <f t="shared" si="252"/>
        <v>12</v>
      </c>
      <c r="Q4040">
        <f t="shared" si="253"/>
        <v>75.25</v>
      </c>
      <c r="R4040" s="14">
        <f t="shared" si="254"/>
        <v>38216.798726851855</v>
      </c>
      <c r="S4040" s="14">
        <f t="shared" si="255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s="10" t="s">
        <v>8274</v>
      </c>
      <c r="P4041">
        <f t="shared" si="252"/>
        <v>60</v>
      </c>
      <c r="Q4041">
        <f t="shared" si="253"/>
        <v>60</v>
      </c>
      <c r="R4041" s="14">
        <f t="shared" si="254"/>
        <v>38652.670914351853</v>
      </c>
      <c r="S4041" s="14">
        <f t="shared" si="255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s="10" t="s">
        <v>8274</v>
      </c>
      <c r="P4042">
        <f t="shared" si="252"/>
        <v>31</v>
      </c>
      <c r="Q4042">
        <f t="shared" si="253"/>
        <v>1250</v>
      </c>
      <c r="R4042" s="14">
        <f t="shared" si="254"/>
        <v>38491.231527777782</v>
      </c>
      <c r="S4042" s="14">
        <f t="shared" si="255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s="10" t="s">
        <v>8274</v>
      </c>
      <c r="P4043">
        <f t="shared" si="252"/>
        <v>0</v>
      </c>
      <c r="Q4043">
        <f t="shared" si="253"/>
        <v>10.5</v>
      </c>
      <c r="R4043" s="14">
        <f t="shared" si="254"/>
        <v>38906.474004629628</v>
      </c>
      <c r="S4043" s="14">
        <f t="shared" si="255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s="10" t="s">
        <v>8274</v>
      </c>
      <c r="P4044">
        <f t="shared" si="252"/>
        <v>0</v>
      </c>
      <c r="Q4044">
        <f t="shared" si="253"/>
        <v>7</v>
      </c>
      <c r="R4044" s="14">
        <f t="shared" si="254"/>
        <v>38342.084074074075</v>
      </c>
      <c r="S4044" s="14">
        <f t="shared" si="255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s="10" t="s">
        <v>8274</v>
      </c>
      <c r="P4045">
        <f t="shared" si="252"/>
        <v>0</v>
      </c>
      <c r="Q4045">
        <f t="shared" si="253"/>
        <v>0</v>
      </c>
      <c r="R4045" s="14">
        <f t="shared" si="254"/>
        <v>38295.957465277781</v>
      </c>
      <c r="S4045" s="14">
        <f t="shared" si="255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s="10" t="s">
        <v>8274</v>
      </c>
      <c r="P4046">
        <f t="shared" si="252"/>
        <v>38</v>
      </c>
      <c r="Q4046">
        <f t="shared" si="253"/>
        <v>56.25</v>
      </c>
      <c r="R4046" s="14">
        <f t="shared" si="254"/>
        <v>38421.219699074078</v>
      </c>
      <c r="S4046" s="14">
        <f t="shared" si="255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s="10" t="s">
        <v>8274</v>
      </c>
      <c r="P4047">
        <f t="shared" si="252"/>
        <v>0</v>
      </c>
      <c r="Q4047">
        <f t="shared" si="253"/>
        <v>1</v>
      </c>
      <c r="R4047" s="14">
        <f t="shared" si="254"/>
        <v>38189.201261574075</v>
      </c>
      <c r="S4047" s="14">
        <f t="shared" si="255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s="10" t="s">
        <v>8274</v>
      </c>
      <c r="P4048">
        <f t="shared" si="252"/>
        <v>8</v>
      </c>
      <c r="Q4048">
        <f t="shared" si="253"/>
        <v>38.33</v>
      </c>
      <c r="R4048" s="14">
        <f t="shared" si="254"/>
        <v>38251.650578703702</v>
      </c>
      <c r="S4048" s="14">
        <f t="shared" si="255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s="10" t="s">
        <v>8274</v>
      </c>
      <c r="P4049">
        <f t="shared" si="252"/>
        <v>2</v>
      </c>
      <c r="Q4049">
        <f t="shared" si="253"/>
        <v>27.5</v>
      </c>
      <c r="R4049" s="14">
        <f t="shared" si="254"/>
        <v>38338.022488425922</v>
      </c>
      <c r="S4049" s="14">
        <f t="shared" si="255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s="10" t="s">
        <v>8274</v>
      </c>
      <c r="P4050">
        <f t="shared" si="252"/>
        <v>18</v>
      </c>
      <c r="Q4050">
        <f t="shared" si="253"/>
        <v>32.979999999999997</v>
      </c>
      <c r="R4050" s="14">
        <f t="shared" si="254"/>
        <v>38783.509108796294</v>
      </c>
      <c r="S4050" s="14">
        <f t="shared" si="255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s="10" t="s">
        <v>8274</v>
      </c>
      <c r="P4051">
        <f t="shared" si="252"/>
        <v>0</v>
      </c>
      <c r="Q4051">
        <f t="shared" si="253"/>
        <v>16</v>
      </c>
      <c r="R4051" s="14">
        <f t="shared" si="254"/>
        <v>38516.958506944444</v>
      </c>
      <c r="S4051" s="14">
        <f t="shared" si="255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s="10" t="s">
        <v>8274</v>
      </c>
      <c r="P4052">
        <f t="shared" si="252"/>
        <v>0</v>
      </c>
      <c r="Q4052">
        <f t="shared" si="253"/>
        <v>1</v>
      </c>
      <c r="R4052" s="14">
        <f t="shared" si="254"/>
        <v>38252.636469907404</v>
      </c>
      <c r="S4052" s="14">
        <f t="shared" si="255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s="10" t="s">
        <v>8274</v>
      </c>
      <c r="P4053">
        <f t="shared" si="252"/>
        <v>0</v>
      </c>
      <c r="Q4053">
        <f t="shared" si="253"/>
        <v>0</v>
      </c>
      <c r="R4053" s="14">
        <f t="shared" si="254"/>
        <v>38108.810150462967</v>
      </c>
      <c r="S4053" s="14">
        <f t="shared" si="255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s="10" t="s">
        <v>8274</v>
      </c>
      <c r="P4054">
        <f t="shared" si="252"/>
        <v>38</v>
      </c>
      <c r="Q4054">
        <f t="shared" si="253"/>
        <v>86.62</v>
      </c>
      <c r="R4054" s="14">
        <f t="shared" si="254"/>
        <v>38212.878657407404</v>
      </c>
      <c r="S4054" s="14">
        <f t="shared" si="255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s="10" t="s">
        <v>8274</v>
      </c>
      <c r="P4055">
        <f t="shared" si="252"/>
        <v>22</v>
      </c>
      <c r="Q4055">
        <f t="shared" si="253"/>
        <v>55</v>
      </c>
      <c r="R4055" s="14">
        <f t="shared" si="254"/>
        <v>38275.690138888887</v>
      </c>
      <c r="S4055" s="14">
        <f t="shared" si="255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s="10" t="s">
        <v>8274</v>
      </c>
      <c r="P4056">
        <f t="shared" si="252"/>
        <v>0</v>
      </c>
      <c r="Q4056">
        <f t="shared" si="253"/>
        <v>0</v>
      </c>
      <c r="R4056" s="14">
        <f t="shared" si="254"/>
        <v>38960.841261574074</v>
      </c>
      <c r="S4056" s="14">
        <f t="shared" si="255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s="10" t="s">
        <v>8274</v>
      </c>
      <c r="P4057">
        <f t="shared" si="252"/>
        <v>18</v>
      </c>
      <c r="Q4057">
        <f t="shared" si="253"/>
        <v>41.95</v>
      </c>
      <c r="R4057" s="14">
        <f t="shared" si="254"/>
        <v>38126.648506944446</v>
      </c>
      <c r="S4057" s="14">
        <f t="shared" si="255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s="10" t="s">
        <v>8274</v>
      </c>
      <c r="P4058">
        <f t="shared" si="252"/>
        <v>53</v>
      </c>
      <c r="Q4058">
        <f t="shared" si="253"/>
        <v>88.33</v>
      </c>
      <c r="R4058" s="14">
        <f t="shared" si="254"/>
        <v>38881.933321759265</v>
      </c>
      <c r="S4058" s="14">
        <f t="shared" si="255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s="10" t="s">
        <v>8274</v>
      </c>
      <c r="P4059">
        <f t="shared" si="252"/>
        <v>22</v>
      </c>
      <c r="Q4059">
        <f t="shared" si="253"/>
        <v>129.16999999999999</v>
      </c>
      <c r="R4059" s="14">
        <f t="shared" si="254"/>
        <v>38657.968518518523</v>
      </c>
      <c r="S4059" s="14">
        <f t="shared" si="255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s="10" t="s">
        <v>8274</v>
      </c>
      <c r="P4060">
        <f t="shared" si="252"/>
        <v>3</v>
      </c>
      <c r="Q4060">
        <f t="shared" si="253"/>
        <v>23.75</v>
      </c>
      <c r="R4060" s="14">
        <f t="shared" si="254"/>
        <v>38793.060694444444</v>
      </c>
      <c r="S4060" s="14">
        <f t="shared" si="255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s="10" t="s">
        <v>8274</v>
      </c>
      <c r="P4061">
        <f t="shared" si="252"/>
        <v>3</v>
      </c>
      <c r="Q4061">
        <f t="shared" si="253"/>
        <v>35.71</v>
      </c>
      <c r="R4061" s="14">
        <f t="shared" si="254"/>
        <v>38213.640648148146</v>
      </c>
      <c r="S4061" s="14">
        <f t="shared" si="255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s="10" t="s">
        <v>8274</v>
      </c>
      <c r="P4062">
        <f t="shared" si="252"/>
        <v>3</v>
      </c>
      <c r="Q4062">
        <f t="shared" si="253"/>
        <v>57</v>
      </c>
      <c r="R4062" s="14">
        <f t="shared" si="254"/>
        <v>38126.695092592592</v>
      </c>
      <c r="S4062" s="14">
        <f t="shared" si="255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s="10" t="s">
        <v>8274</v>
      </c>
      <c r="P4063">
        <f t="shared" si="252"/>
        <v>0</v>
      </c>
      <c r="Q4063">
        <f t="shared" si="253"/>
        <v>0</v>
      </c>
      <c r="R4063" s="14">
        <f t="shared" si="254"/>
        <v>38768.141469907408</v>
      </c>
      <c r="S4063" s="14">
        <f t="shared" si="255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s="10" t="s">
        <v>8274</v>
      </c>
      <c r="P4064">
        <f t="shared" si="252"/>
        <v>2</v>
      </c>
      <c r="Q4064">
        <f t="shared" si="253"/>
        <v>163.33000000000001</v>
      </c>
      <c r="R4064" s="14">
        <f t="shared" si="254"/>
        <v>38870.739212962959</v>
      </c>
      <c r="S4064" s="14">
        <f t="shared" si="255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s="10" t="s">
        <v>8274</v>
      </c>
      <c r="P4065">
        <f t="shared" si="252"/>
        <v>1</v>
      </c>
      <c r="Q4065">
        <f t="shared" si="253"/>
        <v>15</v>
      </c>
      <c r="R4065" s="14">
        <f t="shared" si="254"/>
        <v>38134.681527777779</v>
      </c>
      <c r="S4065" s="14">
        <f t="shared" si="255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s="10" t="s">
        <v>8274</v>
      </c>
      <c r="P4066">
        <f t="shared" si="252"/>
        <v>19</v>
      </c>
      <c r="Q4066">
        <f t="shared" si="253"/>
        <v>64.17</v>
      </c>
      <c r="R4066" s="14">
        <f t="shared" si="254"/>
        <v>38440.588263888887</v>
      </c>
      <c r="S4066" s="14">
        <f t="shared" si="255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s="10" t="s">
        <v>8274</v>
      </c>
      <c r="P4067">
        <f t="shared" si="252"/>
        <v>1</v>
      </c>
      <c r="Q4067">
        <f t="shared" si="253"/>
        <v>6.75</v>
      </c>
      <c r="R4067" s="14">
        <f t="shared" si="254"/>
        <v>38180.951516203706</v>
      </c>
      <c r="S4067" s="14">
        <f t="shared" si="255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s="10" t="s">
        <v>8274</v>
      </c>
      <c r="P4068">
        <f t="shared" si="252"/>
        <v>0</v>
      </c>
      <c r="Q4068">
        <f t="shared" si="253"/>
        <v>25</v>
      </c>
      <c r="R4068" s="14">
        <f t="shared" si="254"/>
        <v>38826.039212962962</v>
      </c>
      <c r="S4068" s="14">
        <f t="shared" si="255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s="10" t="s">
        <v>8274</v>
      </c>
      <c r="P4069">
        <f t="shared" si="252"/>
        <v>61</v>
      </c>
      <c r="Q4069">
        <f t="shared" si="253"/>
        <v>179.12</v>
      </c>
      <c r="R4069" s="14">
        <f t="shared" si="254"/>
        <v>38582.117476851854</v>
      </c>
      <c r="S4069" s="14">
        <f t="shared" si="255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s="10" t="s">
        <v>8274</v>
      </c>
      <c r="P4070">
        <f t="shared" si="252"/>
        <v>1</v>
      </c>
      <c r="Q4070">
        <f t="shared" si="253"/>
        <v>34.950000000000003</v>
      </c>
      <c r="R4070" s="14">
        <f t="shared" si="254"/>
        <v>39065.963599537034</v>
      </c>
      <c r="S4070" s="14">
        <f t="shared" si="255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s="10" t="s">
        <v>8274</v>
      </c>
      <c r="P4071">
        <f t="shared" si="252"/>
        <v>34</v>
      </c>
      <c r="Q4071">
        <f t="shared" si="253"/>
        <v>33.08</v>
      </c>
      <c r="R4071" s="14">
        <f t="shared" si="254"/>
        <v>38369.661527777775</v>
      </c>
      <c r="S4071" s="14">
        <f t="shared" si="255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s="10" t="s">
        <v>8274</v>
      </c>
      <c r="P4072">
        <f t="shared" si="252"/>
        <v>17</v>
      </c>
      <c r="Q4072">
        <f t="shared" si="253"/>
        <v>27.5</v>
      </c>
      <c r="R4072" s="14">
        <f t="shared" si="254"/>
        <v>38378.666898148149</v>
      </c>
      <c r="S4072" s="14">
        <f t="shared" si="255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s="10" t="s">
        <v>8274</v>
      </c>
      <c r="P4073">
        <f t="shared" si="252"/>
        <v>0</v>
      </c>
      <c r="Q4073">
        <f t="shared" si="253"/>
        <v>0</v>
      </c>
      <c r="R4073" s="14">
        <f t="shared" si="254"/>
        <v>39047.804756944446</v>
      </c>
      <c r="S4073" s="14">
        <f t="shared" si="255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s="10" t="s">
        <v>8274</v>
      </c>
      <c r="P4074">
        <f t="shared" si="252"/>
        <v>0</v>
      </c>
      <c r="Q4074">
        <f t="shared" si="253"/>
        <v>2</v>
      </c>
      <c r="R4074" s="14">
        <f t="shared" si="254"/>
        <v>38159.77443287037</v>
      </c>
      <c r="S4074" s="14">
        <f t="shared" si="255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s="10" t="s">
        <v>8274</v>
      </c>
      <c r="P4075">
        <f t="shared" si="252"/>
        <v>1</v>
      </c>
      <c r="Q4075">
        <f t="shared" si="253"/>
        <v>18.5</v>
      </c>
      <c r="R4075" s="14">
        <f t="shared" si="254"/>
        <v>38425.34520833334</v>
      </c>
      <c r="S4075" s="14">
        <f t="shared" si="255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s="10" t="s">
        <v>8274</v>
      </c>
      <c r="P4076">
        <f t="shared" si="252"/>
        <v>27</v>
      </c>
      <c r="Q4076">
        <f t="shared" si="253"/>
        <v>35</v>
      </c>
      <c r="R4076" s="14">
        <f t="shared" si="254"/>
        <v>38630.552951388891</v>
      </c>
      <c r="S4076" s="14">
        <f t="shared" si="255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s="10" t="s">
        <v>8274</v>
      </c>
      <c r="P4077">
        <f t="shared" si="252"/>
        <v>29</v>
      </c>
      <c r="Q4077">
        <f t="shared" si="253"/>
        <v>44.31</v>
      </c>
      <c r="R4077" s="14">
        <f t="shared" si="254"/>
        <v>38126.045937499999</v>
      </c>
      <c r="S4077" s="14">
        <f t="shared" si="255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s="10" t="s">
        <v>8274</v>
      </c>
      <c r="P4078">
        <f t="shared" si="252"/>
        <v>0</v>
      </c>
      <c r="Q4078">
        <f t="shared" si="253"/>
        <v>0</v>
      </c>
      <c r="R4078" s="14">
        <f t="shared" si="254"/>
        <v>38252.795706018522</v>
      </c>
      <c r="S4078" s="14">
        <f t="shared" si="255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s="10" t="s">
        <v>8274</v>
      </c>
      <c r="P4079">
        <f t="shared" si="252"/>
        <v>9</v>
      </c>
      <c r="Q4079">
        <f t="shared" si="253"/>
        <v>222.5</v>
      </c>
      <c r="R4079" s="14">
        <f t="shared" si="254"/>
        <v>39042.7105787037</v>
      </c>
      <c r="S4079" s="14">
        <f t="shared" si="255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s="10" t="s">
        <v>8274</v>
      </c>
      <c r="P4080">
        <f t="shared" si="252"/>
        <v>0</v>
      </c>
      <c r="Q4080">
        <f t="shared" si="253"/>
        <v>0</v>
      </c>
      <c r="R4080" s="14">
        <f t="shared" si="254"/>
        <v>39079.787523148145</v>
      </c>
      <c r="S4080" s="14">
        <f t="shared" si="255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s="10" t="s">
        <v>8274</v>
      </c>
      <c r="P4081">
        <f t="shared" si="252"/>
        <v>0</v>
      </c>
      <c r="Q4081">
        <f t="shared" si="253"/>
        <v>5</v>
      </c>
      <c r="R4081" s="14">
        <f t="shared" si="254"/>
        <v>38857.938900462963</v>
      </c>
      <c r="S4081" s="14">
        <f t="shared" si="255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s="10" t="s">
        <v>8274</v>
      </c>
      <c r="P4082">
        <f t="shared" si="252"/>
        <v>0</v>
      </c>
      <c r="Q4082">
        <f t="shared" si="253"/>
        <v>0</v>
      </c>
      <c r="R4082" s="14">
        <f t="shared" si="254"/>
        <v>38858.698101851856</v>
      </c>
      <c r="S4082" s="14">
        <f t="shared" si="255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s="10" t="s">
        <v>8274</v>
      </c>
      <c r="P4083">
        <f t="shared" si="252"/>
        <v>16</v>
      </c>
      <c r="Q4083">
        <f t="shared" si="253"/>
        <v>29.17</v>
      </c>
      <c r="R4083" s="14">
        <f t="shared" si="254"/>
        <v>38388.581307870365</v>
      </c>
      <c r="S4083" s="14">
        <f t="shared" si="255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s="10" t="s">
        <v>8274</v>
      </c>
      <c r="P4084">
        <f t="shared" si="252"/>
        <v>2</v>
      </c>
      <c r="Q4084">
        <f t="shared" si="253"/>
        <v>1.5</v>
      </c>
      <c r="R4084" s="14">
        <f t="shared" si="254"/>
        <v>38654.189270833333</v>
      </c>
      <c r="S4084" s="14">
        <f t="shared" si="255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s="10" t="s">
        <v>8274</v>
      </c>
      <c r="P4085">
        <f t="shared" si="252"/>
        <v>22</v>
      </c>
      <c r="Q4085">
        <f t="shared" si="253"/>
        <v>126.5</v>
      </c>
      <c r="R4085" s="14">
        <f t="shared" si="254"/>
        <v>38700.761759259258</v>
      </c>
      <c r="S4085" s="14">
        <f t="shared" si="255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s="10" t="s">
        <v>8274</v>
      </c>
      <c r="P4086">
        <f t="shared" si="252"/>
        <v>0</v>
      </c>
      <c r="Q4086">
        <f t="shared" si="253"/>
        <v>10</v>
      </c>
      <c r="R4086" s="14">
        <f t="shared" si="254"/>
        <v>38969.436412037037</v>
      </c>
      <c r="S4086" s="14">
        <f t="shared" si="255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s="10" t="s">
        <v>8274</v>
      </c>
      <c r="P4087">
        <f t="shared" si="252"/>
        <v>0</v>
      </c>
      <c r="Q4087">
        <f t="shared" si="253"/>
        <v>10</v>
      </c>
      <c r="R4087" s="14">
        <f t="shared" si="254"/>
        <v>38405.603877314818</v>
      </c>
      <c r="S4087" s="14">
        <f t="shared" si="255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s="10" t="s">
        <v>8274</v>
      </c>
      <c r="P4088">
        <f t="shared" si="252"/>
        <v>5</v>
      </c>
      <c r="Q4088">
        <f t="shared" si="253"/>
        <v>9.4</v>
      </c>
      <c r="R4088" s="14">
        <f t="shared" si="254"/>
        <v>38651.940960648149</v>
      </c>
      <c r="S4088" s="14">
        <f t="shared" si="255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s="10" t="s">
        <v>8274</v>
      </c>
      <c r="P4089">
        <f t="shared" si="252"/>
        <v>0</v>
      </c>
      <c r="Q4089">
        <f t="shared" si="253"/>
        <v>0</v>
      </c>
      <c r="R4089" s="14">
        <f t="shared" si="254"/>
        <v>38885.742893518516</v>
      </c>
      <c r="S4089" s="14">
        <f t="shared" si="255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s="10" t="s">
        <v>8274</v>
      </c>
      <c r="P4090">
        <f t="shared" si="252"/>
        <v>11</v>
      </c>
      <c r="Q4090">
        <f t="shared" si="253"/>
        <v>72</v>
      </c>
      <c r="R4090" s="14">
        <f t="shared" si="254"/>
        <v>38337.612546296295</v>
      </c>
      <c r="S4090" s="14">
        <f t="shared" si="255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s="10" t="s">
        <v>8274</v>
      </c>
      <c r="P4091">
        <f t="shared" si="252"/>
        <v>5</v>
      </c>
      <c r="Q4091">
        <f t="shared" si="253"/>
        <v>30</v>
      </c>
      <c r="R4091" s="14">
        <f t="shared" si="254"/>
        <v>38469.732499999998</v>
      </c>
      <c r="S4091" s="14">
        <f t="shared" si="255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s="10" t="s">
        <v>8274</v>
      </c>
      <c r="P4092">
        <f t="shared" si="252"/>
        <v>3</v>
      </c>
      <c r="Q4092">
        <f t="shared" si="253"/>
        <v>10.67</v>
      </c>
      <c r="R4092" s="14">
        <f t="shared" si="254"/>
        <v>38556.67288194444</v>
      </c>
      <c r="S4092" s="14">
        <f t="shared" si="255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s="10" t="s">
        <v>8274</v>
      </c>
      <c r="P4093">
        <f t="shared" si="252"/>
        <v>13</v>
      </c>
      <c r="Q4093">
        <f t="shared" si="253"/>
        <v>25.5</v>
      </c>
      <c r="R4093" s="14">
        <f t="shared" si="254"/>
        <v>38337.506377314814</v>
      </c>
      <c r="S4093" s="14">
        <f t="shared" si="255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s="10" t="s">
        <v>8274</v>
      </c>
      <c r="P4094">
        <f t="shared" si="252"/>
        <v>0</v>
      </c>
      <c r="Q4094">
        <f t="shared" si="253"/>
        <v>20</v>
      </c>
      <c r="R4094" s="14">
        <f t="shared" si="254"/>
        <v>38386.194988425923</v>
      </c>
      <c r="S4094" s="14">
        <f t="shared" si="255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s="10" t="s">
        <v>8274</v>
      </c>
      <c r="P4095">
        <f t="shared" si="252"/>
        <v>2</v>
      </c>
      <c r="Q4095">
        <f t="shared" si="253"/>
        <v>15</v>
      </c>
      <c r="R4095" s="14">
        <f t="shared" si="254"/>
        <v>38525.815891203703</v>
      </c>
      <c r="S4095" s="14">
        <f t="shared" si="255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s="10" t="s">
        <v>8274</v>
      </c>
      <c r="P4096">
        <f t="shared" si="252"/>
        <v>37</v>
      </c>
      <c r="Q4096">
        <f t="shared" si="253"/>
        <v>91.25</v>
      </c>
      <c r="R4096" s="14">
        <f t="shared" si="254"/>
        <v>38237.086805555555</v>
      </c>
      <c r="S4096" s="14">
        <f t="shared" si="255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s="10" t="s">
        <v>8274</v>
      </c>
      <c r="P4097">
        <f t="shared" si="252"/>
        <v>3</v>
      </c>
      <c r="Q4097">
        <f t="shared" si="253"/>
        <v>800</v>
      </c>
      <c r="R4097" s="14">
        <f t="shared" si="254"/>
        <v>39040.031828703708</v>
      </c>
      <c r="S4097" s="14">
        <f t="shared" si="255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s="10" t="s">
        <v>8274</v>
      </c>
      <c r="P4098">
        <f t="shared" si="252"/>
        <v>11</v>
      </c>
      <c r="Q4098">
        <f t="shared" si="253"/>
        <v>80</v>
      </c>
      <c r="R4098" s="14">
        <f t="shared" si="254"/>
        <v>39097.530312499999</v>
      </c>
      <c r="S4098" s="14">
        <f t="shared" si="255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s="10" t="s">
        <v>8274</v>
      </c>
      <c r="P4099">
        <f t="shared" ref="P4099:P4115" si="256">ROUND(E4099/D4099 *100, 0)</f>
        <v>0</v>
      </c>
      <c r="Q4099">
        <f t="shared" ref="Q4099:Q4115" si="257">IFERROR(ROUND(E4099/L4099, 2), 0)</f>
        <v>0</v>
      </c>
      <c r="R4099" s="14">
        <f t="shared" ref="R4099:R4115" si="258">(((J4099/60)/60)/24) + DATE(1960,1, 1)</f>
        <v>38691.824502314819</v>
      </c>
      <c r="S4099" s="14">
        <f t="shared" ref="S4099:S4115" si="259">(((I4099/60)/60)/24) + DATE(1970, 1, 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s="10" t="s">
        <v>8274</v>
      </c>
      <c r="P4100">
        <f t="shared" si="256"/>
        <v>0</v>
      </c>
      <c r="Q4100">
        <f t="shared" si="257"/>
        <v>0</v>
      </c>
      <c r="R4100" s="14">
        <f t="shared" si="258"/>
        <v>38842.722187499996</v>
      </c>
      <c r="S4100" s="14">
        <f t="shared" si="259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s="10" t="s">
        <v>8274</v>
      </c>
      <c r="P4101">
        <f t="shared" si="256"/>
        <v>1</v>
      </c>
      <c r="Q4101">
        <f t="shared" si="257"/>
        <v>50</v>
      </c>
      <c r="R4101" s="14">
        <f t="shared" si="258"/>
        <v>38917.850381944445</v>
      </c>
      <c r="S4101" s="14">
        <f t="shared" si="259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s="10" t="s">
        <v>8274</v>
      </c>
      <c r="P4102">
        <f t="shared" si="256"/>
        <v>0</v>
      </c>
      <c r="Q4102">
        <f t="shared" si="257"/>
        <v>0</v>
      </c>
      <c r="R4102" s="14">
        <f t="shared" si="258"/>
        <v>38274.124884259261</v>
      </c>
      <c r="S4102" s="14">
        <f t="shared" si="259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s="10" t="s">
        <v>8274</v>
      </c>
      <c r="P4103">
        <f t="shared" si="256"/>
        <v>0</v>
      </c>
      <c r="Q4103">
        <f t="shared" si="257"/>
        <v>0</v>
      </c>
      <c r="R4103" s="14">
        <f t="shared" si="258"/>
        <v>39077.903726851851</v>
      </c>
      <c r="S4103" s="14">
        <f t="shared" si="259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s="10" t="s">
        <v>8274</v>
      </c>
      <c r="P4104">
        <f t="shared" si="256"/>
        <v>27</v>
      </c>
      <c r="Q4104">
        <f t="shared" si="257"/>
        <v>22.83</v>
      </c>
      <c r="R4104" s="14">
        <f t="shared" si="258"/>
        <v>38822.848067129627</v>
      </c>
      <c r="S4104" s="14">
        <f t="shared" si="259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s="10" t="s">
        <v>8274</v>
      </c>
      <c r="P4105">
        <f t="shared" si="256"/>
        <v>10</v>
      </c>
      <c r="Q4105">
        <f t="shared" si="257"/>
        <v>16.670000000000002</v>
      </c>
      <c r="R4105" s="14">
        <f t="shared" si="258"/>
        <v>38535.83293981482</v>
      </c>
      <c r="S4105" s="14">
        <f t="shared" si="259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s="10" t="s">
        <v>8274</v>
      </c>
      <c r="P4106">
        <f t="shared" si="256"/>
        <v>21</v>
      </c>
      <c r="Q4106">
        <f t="shared" si="257"/>
        <v>45.79</v>
      </c>
      <c r="R4106" s="14">
        <f t="shared" si="258"/>
        <v>38987.278171296297</v>
      </c>
      <c r="S4106" s="14">
        <f t="shared" si="259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s="10" t="s">
        <v>8274</v>
      </c>
      <c r="P4107">
        <f t="shared" si="256"/>
        <v>7</v>
      </c>
      <c r="Q4107">
        <f t="shared" si="257"/>
        <v>383.33</v>
      </c>
      <c r="R4107" s="14">
        <f t="shared" si="258"/>
        <v>39044.010520833333</v>
      </c>
      <c r="S4107" s="14">
        <f t="shared" si="259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s="10" t="s">
        <v>8274</v>
      </c>
      <c r="P4108">
        <f t="shared" si="256"/>
        <v>71</v>
      </c>
      <c r="Q4108">
        <f t="shared" si="257"/>
        <v>106.97</v>
      </c>
      <c r="R4108" s="14">
        <f t="shared" si="258"/>
        <v>38400.049375000002</v>
      </c>
      <c r="S4108" s="14">
        <f t="shared" si="259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s="10" t="s">
        <v>8274</v>
      </c>
      <c r="P4109">
        <f t="shared" si="256"/>
        <v>2</v>
      </c>
      <c r="Q4109">
        <f t="shared" si="257"/>
        <v>10.25</v>
      </c>
      <c r="R4109" s="14">
        <f t="shared" si="258"/>
        <v>38230.916678240741</v>
      </c>
      <c r="S4109" s="14">
        <f t="shared" si="259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s="10" t="s">
        <v>8274</v>
      </c>
      <c r="P4110">
        <f t="shared" si="256"/>
        <v>2</v>
      </c>
      <c r="Q4110">
        <f t="shared" si="257"/>
        <v>59</v>
      </c>
      <c r="R4110" s="14">
        <f t="shared" si="258"/>
        <v>39114.031678240746</v>
      </c>
      <c r="S4110" s="14">
        <f t="shared" si="259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s="10" t="s">
        <v>8274</v>
      </c>
      <c r="P4111">
        <f t="shared" si="256"/>
        <v>0</v>
      </c>
      <c r="Q4111">
        <f t="shared" si="257"/>
        <v>0</v>
      </c>
      <c r="R4111" s="14">
        <f t="shared" si="258"/>
        <v>38654.539398148147</v>
      </c>
      <c r="S4111" s="14">
        <f t="shared" si="259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s="10" t="s">
        <v>8274</v>
      </c>
      <c r="P4112">
        <f t="shared" si="256"/>
        <v>29</v>
      </c>
      <c r="Q4112">
        <f t="shared" si="257"/>
        <v>14.33</v>
      </c>
      <c r="R4112" s="14">
        <f t="shared" si="258"/>
        <v>38859.626747685179</v>
      </c>
      <c r="S4112" s="14">
        <f t="shared" si="259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s="10" t="s">
        <v>8274</v>
      </c>
      <c r="P4113">
        <f t="shared" si="256"/>
        <v>3</v>
      </c>
      <c r="Q4113">
        <f t="shared" si="257"/>
        <v>15.67</v>
      </c>
      <c r="R4113" s="14">
        <f t="shared" si="258"/>
        <v>38376.135879629626</v>
      </c>
      <c r="S4113" s="14">
        <f t="shared" si="259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s="10" t="s">
        <v>8274</v>
      </c>
      <c r="P4114">
        <f t="shared" si="256"/>
        <v>0</v>
      </c>
      <c r="Q4114">
        <f t="shared" si="257"/>
        <v>1</v>
      </c>
      <c r="R4114" s="14">
        <f t="shared" si="258"/>
        <v>38747.946597222224</v>
      </c>
      <c r="S4114" s="14">
        <f t="shared" si="259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s="10" t="s">
        <v>8274</v>
      </c>
      <c r="P4115">
        <f t="shared" si="256"/>
        <v>0</v>
      </c>
      <c r="Q4115">
        <f t="shared" si="257"/>
        <v>1</v>
      </c>
      <c r="R4115" s="14">
        <f t="shared" si="258"/>
        <v>38705.573182870372</v>
      </c>
      <c r="S4115" s="14">
        <f t="shared" si="259"/>
        <v>42377.273611111115</v>
      </c>
    </row>
  </sheetData>
  <autoFilter ref="A1:S4115" xr:uid="{00000000-0001-0000-0000-000000000000}"/>
  <conditionalFormatting sqref="F2:F4115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E2C2-4D4F-4F1A-8B16-1F29B33B10D4}">
  <dimension ref="A1:F6"/>
  <sheetViews>
    <sheetView workbookViewId="0">
      <selection activeCell="U9" sqref="U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8318</v>
      </c>
    </row>
    <row r="4" spans="1:6" x14ac:dyDescent="0.25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3CC6-3213-4341-A6C0-A40336D83D10}">
  <dimension ref="A1:E7"/>
  <sheetViews>
    <sheetView workbookViewId="0">
      <selection activeCell="U9" sqref="U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8322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73B2F-7B9A-4AD7-8911-BF6FDC129C7F}">
  <dimension ref="A1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8273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8318</v>
      </c>
    </row>
    <row r="5" spans="1:6" x14ac:dyDescent="0.25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8331</v>
      </c>
      <c r="B6" s="13">
        <v>7</v>
      </c>
      <c r="C6" s="13">
        <v>32</v>
      </c>
      <c r="D6" s="13">
        <v>2</v>
      </c>
      <c r="E6" s="13">
        <v>62</v>
      </c>
      <c r="F6" s="13">
        <v>103</v>
      </c>
    </row>
    <row r="7" spans="1:6" x14ac:dyDescent="0.25">
      <c r="A7" s="15" t="s">
        <v>8332</v>
      </c>
      <c r="B7" s="13">
        <v>3</v>
      </c>
      <c r="C7" s="13">
        <v>38</v>
      </c>
      <c r="D7" s="13">
        <v>8</v>
      </c>
      <c r="E7" s="13">
        <v>68</v>
      </c>
      <c r="F7" s="13">
        <v>117</v>
      </c>
    </row>
    <row r="8" spans="1:6" x14ac:dyDescent="0.25">
      <c r="A8" s="15" t="s">
        <v>8333</v>
      </c>
      <c r="B8" s="13">
        <v>3</v>
      </c>
      <c r="C8" s="13">
        <v>35</v>
      </c>
      <c r="D8" s="13">
        <v>14</v>
      </c>
      <c r="E8" s="13">
        <v>54</v>
      </c>
      <c r="F8" s="13">
        <v>106</v>
      </c>
    </row>
    <row r="9" spans="1:6" x14ac:dyDescent="0.25">
      <c r="A9" s="15" t="s">
        <v>8334</v>
      </c>
      <c r="B9" s="13">
        <v>2</v>
      </c>
      <c r="C9" s="13">
        <v>40</v>
      </c>
      <c r="D9" s="13"/>
      <c r="E9" s="13">
        <v>73</v>
      </c>
      <c r="F9" s="13">
        <v>115</v>
      </c>
    </row>
    <row r="10" spans="1:6" x14ac:dyDescent="0.25">
      <c r="A10" s="15" t="s">
        <v>8325</v>
      </c>
      <c r="B10" s="13">
        <v>3</v>
      </c>
      <c r="C10" s="13">
        <v>50</v>
      </c>
      <c r="D10" s="13"/>
      <c r="E10" s="13">
        <v>111</v>
      </c>
      <c r="F10" s="13">
        <v>164</v>
      </c>
    </row>
    <row r="11" spans="1:6" x14ac:dyDescent="0.25">
      <c r="A11" s="15" t="s">
        <v>8335</v>
      </c>
      <c r="B11" s="13">
        <v>4</v>
      </c>
      <c r="C11" s="13">
        <v>50</v>
      </c>
      <c r="D11" s="13"/>
      <c r="E11" s="13">
        <v>100</v>
      </c>
      <c r="F11" s="13">
        <v>154</v>
      </c>
    </row>
    <row r="12" spans="1:6" x14ac:dyDescent="0.25">
      <c r="A12" s="15" t="s">
        <v>8326</v>
      </c>
      <c r="B12" s="13">
        <v>1</v>
      </c>
      <c r="C12" s="13">
        <v>50</v>
      </c>
      <c r="D12" s="13"/>
      <c r="E12" s="13">
        <v>86</v>
      </c>
      <c r="F12" s="13">
        <v>137</v>
      </c>
    </row>
    <row r="13" spans="1:6" x14ac:dyDescent="0.25">
      <c r="A13" s="15" t="s">
        <v>8327</v>
      </c>
      <c r="B13" s="13">
        <v>4</v>
      </c>
      <c r="C13" s="13">
        <v>49</v>
      </c>
      <c r="D13" s="13"/>
      <c r="E13" s="13">
        <v>72</v>
      </c>
      <c r="F13" s="13">
        <v>125</v>
      </c>
    </row>
    <row r="14" spans="1:6" x14ac:dyDescent="0.25">
      <c r="A14" s="15" t="s">
        <v>8328</v>
      </c>
      <c r="B14" s="13">
        <v>4</v>
      </c>
      <c r="C14" s="13">
        <v>33</v>
      </c>
      <c r="D14" s="13"/>
      <c r="E14" s="13">
        <v>59</v>
      </c>
      <c r="F14" s="13">
        <v>96</v>
      </c>
    </row>
    <row r="15" spans="1:6" x14ac:dyDescent="0.25">
      <c r="A15" s="15" t="s">
        <v>8329</v>
      </c>
      <c r="B15" s="13"/>
      <c r="C15" s="13">
        <v>48</v>
      </c>
      <c r="D15" s="13"/>
      <c r="E15" s="13">
        <v>66</v>
      </c>
      <c r="F15" s="13">
        <v>114</v>
      </c>
    </row>
    <row r="16" spans="1:6" x14ac:dyDescent="0.25">
      <c r="A16" s="15" t="s">
        <v>8330</v>
      </c>
      <c r="B16" s="13">
        <v>3</v>
      </c>
      <c r="C16" s="13">
        <v>32</v>
      </c>
      <c r="D16" s="13"/>
      <c r="E16" s="13">
        <v>53</v>
      </c>
      <c r="F16" s="13">
        <v>88</v>
      </c>
    </row>
    <row r="17" spans="1:6" x14ac:dyDescent="0.25">
      <c r="A17" s="15" t="s">
        <v>8336</v>
      </c>
      <c r="B17" s="13">
        <v>3</v>
      </c>
      <c r="C17" s="13">
        <v>36</v>
      </c>
      <c r="D17" s="13"/>
      <c r="E17" s="13">
        <v>35</v>
      </c>
      <c r="F17" s="13">
        <v>74</v>
      </c>
    </row>
    <row r="18" spans="1:6" x14ac:dyDescent="0.25">
      <c r="A18" s="15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F885A-5EEB-47A2-856F-83B358E2C7D2}">
  <dimension ref="A1:F6"/>
  <sheetViews>
    <sheetView tabSelected="1" workbookViewId="0">
      <selection activeCell="L3" sqref="L3"/>
    </sheetView>
  </sheetViews>
  <sheetFormatPr defaultRowHeight="15" x14ac:dyDescent="0.25"/>
  <cols>
    <col min="1" max="1" width="33.5703125" bestFit="1" customWidth="1"/>
    <col min="2" max="2" width="45.5703125" customWidth="1"/>
    <col min="5" max="5" width="16.5703125" bestFit="1" customWidth="1"/>
    <col min="6" max="6" width="17.7109375" bestFit="1" customWidth="1"/>
  </cols>
  <sheetData>
    <row r="1" spans="1:6" x14ac:dyDescent="0.25">
      <c r="A1" s="16" t="s">
        <v>1</v>
      </c>
      <c r="B1" s="16" t="s">
        <v>4110</v>
      </c>
      <c r="C1" s="16" t="s">
        <v>8216</v>
      </c>
      <c r="D1" s="16" t="s">
        <v>8217</v>
      </c>
      <c r="E1" s="16" t="s">
        <v>8338</v>
      </c>
      <c r="F1" s="16" t="s">
        <v>8339</v>
      </c>
    </row>
    <row r="2" spans="1:6" ht="45" x14ac:dyDescent="0.25">
      <c r="A2" t="s">
        <v>3473</v>
      </c>
      <c r="B2" s="3" t="str">
        <f>VLOOKUP(A2,Data!B:C,2,FALSE)</f>
        <v>Help us get actor-writer Ian Bonar's debut play - a hilarious, heartbreaking story of grief and loss - to the 2016 Edinburgh Fringe.</v>
      </c>
      <c r="C2">
        <f>VLOOKUP(A2,Data!B:E,3,FALSE)</f>
        <v>2000</v>
      </c>
      <c r="D2">
        <f>VLOOKUP(A2,Data!B:E,4,FALSE)</f>
        <v>2020</v>
      </c>
      <c r="E2">
        <f>VLOOKUP(A2,Data!B:Q,16,FALSE)</f>
        <v>51.79</v>
      </c>
      <c r="F2">
        <f>VLOOKUP(A2,Data!B:Q,11,FALSE)</f>
        <v>39</v>
      </c>
    </row>
    <row r="3" spans="1:6" ht="45" x14ac:dyDescent="0.25">
      <c r="A3" t="s">
        <v>3616</v>
      </c>
      <c r="B3" s="3" t="str">
        <f>VLOOKUP(A3,Data!B:C,2,FALSE)</f>
        <v>The play yet to be described as "A surefire Edinburgh Fringe Festival Cult Hit". Coming to the Underbelly, Edinburgh, 5th-30th August.</v>
      </c>
      <c r="C3">
        <f>VLOOKUP(A3,Data!B:E,3,FALSE)</f>
        <v>2000</v>
      </c>
      <c r="D3">
        <f>VLOOKUP(A3,Data!B:E,4,FALSE)</f>
        <v>2020</v>
      </c>
      <c r="E3">
        <f>VLOOKUP(A3,Data!B:Q,16,FALSE)</f>
        <v>36.07</v>
      </c>
      <c r="F3">
        <f>VLOOKUP(A3,Data!B:Q,11,FALSE)</f>
        <v>56</v>
      </c>
    </row>
    <row r="4" spans="1:6" ht="45" x14ac:dyDescent="0.25">
      <c r="A4" t="s">
        <v>3178</v>
      </c>
      <c r="B4" s="3" t="str">
        <f>VLOOKUP(A4,Data!B:C,2,FALSE)</f>
        <v>Cutting Off Kate Bush is a one-woman show written &amp; performed by Lucy Benson-Brown, premiering at the Edinburgh Fringe Festival 2014</v>
      </c>
      <c r="C4">
        <f>VLOOKUP(A4,Data!B:E,3,FALSE)</f>
        <v>1500</v>
      </c>
      <c r="D4">
        <f>VLOOKUP(A4,Data!B:E,4,FALSE)</f>
        <v>2576</v>
      </c>
      <c r="E4">
        <f>VLOOKUP(A4,Data!B:Q,16,FALSE)</f>
        <v>33.03</v>
      </c>
      <c r="F4">
        <f>VLOOKUP(A4,Data!B:Q,11,FALSE)</f>
        <v>78</v>
      </c>
    </row>
    <row r="5" spans="1:6" ht="45" x14ac:dyDescent="0.25">
      <c r="A5" t="s">
        <v>3329</v>
      </c>
      <c r="B5" s="3" t="str">
        <f>VLOOKUP(A5,Data!B:C,2,FALSE)</f>
        <v>Jestia and Raedon is a brand new romantic comedy play going to the Edinburgh Fringe Festival this summer.</v>
      </c>
      <c r="C5">
        <f>VLOOKUP(A5,Data!B:E,3,FALSE)</f>
        <v>1000</v>
      </c>
      <c r="D5">
        <f>VLOOKUP(A5,Data!B:E,4,FALSE)</f>
        <v>1168</v>
      </c>
      <c r="E5">
        <f>VLOOKUP(A5,Data!B:Q,16,FALSE)</f>
        <v>44.92</v>
      </c>
      <c r="F5">
        <f>VLOOKUP(A5,Data!B:Q,11,FALSE)</f>
        <v>26</v>
      </c>
    </row>
    <row r="6" spans="1:6" ht="45" x14ac:dyDescent="0.25">
      <c r="A6" t="s">
        <v>3221</v>
      </c>
      <c r="B6" s="3" t="str">
        <f>VLOOKUP(A6,Data!B:C,2,FALSE)</f>
        <v>A one-man show about love, loss, and motorways, written &amp; performed by Ben Norris. Help us get to the 2015 Edinburgh Fringe and beyond!</v>
      </c>
      <c r="C6">
        <f>VLOOKUP(A6,Data!B:E,3,FALSE)</f>
        <v>4000</v>
      </c>
      <c r="D6">
        <f>VLOOKUP(A6,Data!B:E,4,FALSE)</f>
        <v>4137</v>
      </c>
      <c r="E6">
        <f>VLOOKUP(A6,Data!B:Q,16,FALSE)</f>
        <v>36.61</v>
      </c>
      <c r="F6">
        <f>VLOOKUP(A6,Data!B:Q,11,FALSE)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2022-05-09T12:53:17Z</dcterms:modified>
</cp:coreProperties>
</file>