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bingliu/Dropbox/dataset_stat/"/>
    </mc:Choice>
  </mc:AlternateContent>
  <xr:revisionPtr revIDLastSave="0" documentId="13_ncr:1_{021D1B42-EBCE-424B-A8D5-1F6FDF467DD2}" xr6:coauthVersionLast="47" xr6:coauthVersionMax="47" xr10:uidLastSave="{00000000-0000-0000-0000-000000000000}"/>
  <bookViews>
    <workbookView xWindow="11660" yWindow="2000" windowWidth="23260" windowHeight="12580" xr2:uid="{BD42F931-AD8A-479C-9B2B-57FC2F398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3" i="1"/>
  <c r="O14" i="1"/>
  <c r="O15" i="1"/>
  <c r="O16" i="1"/>
  <c r="O3" i="1"/>
  <c r="O4" i="1"/>
  <c r="O5" i="1"/>
  <c r="O6" i="1"/>
  <c r="O12" i="1"/>
  <c r="O2" i="1"/>
</calcChain>
</file>

<file path=xl/sharedStrings.xml><?xml version="1.0" encoding="utf-8"?>
<sst xmlns="http://schemas.openxmlformats.org/spreadsheetml/2006/main" count="113" uniqueCount="100">
  <si>
    <t>A-R1</t>
    <phoneticPr fontId="1" type="noConversion"/>
  </si>
  <si>
    <t>A-R2</t>
    <phoneticPr fontId="1" type="noConversion"/>
  </si>
  <si>
    <t>A-R3</t>
    <phoneticPr fontId="1" type="noConversion"/>
  </si>
  <si>
    <t>A-R4</t>
    <phoneticPr fontId="1" type="noConversion"/>
  </si>
  <si>
    <t>A-R5</t>
    <phoneticPr fontId="1" type="noConversion"/>
  </si>
  <si>
    <t>V-R6</t>
    <phoneticPr fontId="1" type="noConversion"/>
  </si>
  <si>
    <t>V-R7</t>
    <phoneticPr fontId="1" type="noConversion"/>
  </si>
  <si>
    <t>V-R8</t>
    <phoneticPr fontId="1" type="noConversion"/>
  </si>
  <si>
    <t>V-R9</t>
    <phoneticPr fontId="1" type="noConversion"/>
  </si>
  <si>
    <t>V-R10</t>
    <phoneticPr fontId="1" type="noConversion"/>
  </si>
  <si>
    <t>V-R11</t>
    <phoneticPr fontId="1" type="noConversion"/>
  </si>
  <si>
    <t>T-R12</t>
    <phoneticPr fontId="1" type="noConversion"/>
  </si>
  <si>
    <t>T-R13</t>
    <phoneticPr fontId="1" type="noConversion"/>
  </si>
  <si>
    <t>total_duration(h)</t>
  </si>
  <si>
    <t>total_distance(km)</t>
  </si>
  <si>
    <t>mw_cell</t>
  </si>
  <si>
    <t>sub6_cell</t>
  </si>
  <si>
    <t>lte_cell</t>
  </si>
  <si>
    <t>mw_channel</t>
  </si>
  <si>
    <t>sub6_channel</t>
  </si>
  <si>
    <t>lte_channel</t>
  </si>
  <si>
    <t>cell_set_num</t>
  </si>
  <si>
    <t>Thput sample #</t>
  </si>
  <si>
    <t>Handover #</t>
  </si>
  <si>
    <t>MW RSS num</t>
    <phoneticPr fontId="1" type="noConversion"/>
  </si>
  <si>
    <t>Sub6 RSS num</t>
  </si>
  <si>
    <t>LTE RSS num</t>
  </si>
  <si>
    <t>Total RSS num</t>
  </si>
  <si>
    <t>MW RSRP range</t>
  </si>
  <si>
    <t>[-128.000000 -73.000000]</t>
  </si>
  <si>
    <t>[-125.000000 -81.000000]</t>
  </si>
  <si>
    <t>[-100.000000 -100.000000]</t>
  </si>
  <si>
    <t>[-123.000000 -87.000000]</t>
  </si>
  <si>
    <t>[-139.000000 -83.000000]</t>
  </si>
  <si>
    <t>[-128.000000 -75.000000]</t>
  </si>
  <si>
    <t>[-139.000000 -87.000000]</t>
  </si>
  <si>
    <t>MW RSRQ range</t>
  </si>
  <si>
    <t>[-28.000000 -9.500000]</t>
  </si>
  <si>
    <t>[-21.500000 -10.000000]</t>
  </si>
  <si>
    <t>[-21.000000 -10.500000]</t>
  </si>
  <si>
    <t>[-15.000000 -15.000000]</t>
  </si>
  <si>
    <t>[-18.500000 -10.500000]</t>
  </si>
  <si>
    <t>[-23.000000 -9.500000]</t>
  </si>
  <si>
    <t>[-22.000000 -10.500000]</t>
  </si>
  <si>
    <t>[-19.000000 -10.500000]</t>
  </si>
  <si>
    <t>Sub6 RSRP range</t>
  </si>
  <si>
    <t>[-139.000000 -29.000000]</t>
  </si>
  <si>
    <t>[-136.000000 -29.000000]</t>
  </si>
  <si>
    <t>[-136.000000 -48.000000]</t>
  </si>
  <si>
    <t>[-135.000000 -45.000000]</t>
  </si>
  <si>
    <t>Sub6 RSRQ range</t>
  </si>
  <si>
    <t>[-39.500000 -10.000000]</t>
  </si>
  <si>
    <t>[-35.000000 -10.500000]</t>
  </si>
  <si>
    <t>[-26.000000 -10.000000]</t>
  </si>
  <si>
    <t>[-37.000000 -10.000000]</t>
  </si>
  <si>
    <t>[-39.500000 -9.500000]</t>
  </si>
  <si>
    <t>LTE RSRP range</t>
  </si>
  <si>
    <t>[-167.062500 -30.000000]</t>
  </si>
  <si>
    <t>[-152.750000 -30.000000]</t>
  </si>
  <si>
    <t>[-140.562500 -30.000000]</t>
  </si>
  <si>
    <t>[-122.687500 -30.000000]</t>
  </si>
  <si>
    <t>LTE RSRQ range</t>
  </si>
  <si>
    <t>[-30.000000 -3.000000]</t>
  </si>
  <si>
    <t>[-30.000000 10.000000]</t>
  </si>
  <si>
    <t>[-30.000000 -2.750000]</t>
  </si>
  <si>
    <t>[-30.000000 -3.187500]</t>
  </si>
  <si>
    <t>Total</t>
    <phoneticPr fontId="1" type="noConversion"/>
  </si>
  <si>
    <t>[-138.000000 -29.000000]</t>
  </si>
  <si>
    <t>[-167.062500 66936.000000]</t>
  </si>
  <si>
    <t>[-116.062500 5110.000000]</t>
  </si>
  <si>
    <t>[-135.000000 -61.000000]</t>
  </si>
  <si>
    <t>[-33.500000 -10.500000]</t>
  </si>
  <si>
    <t>[-121.000000 -80.000000]</t>
  </si>
  <si>
    <t>[-167.062500 280.000000]</t>
  </si>
  <si>
    <t>[-30.000000 49.000000]</t>
  </si>
  <si>
    <t>[-30.000000 -3.562500]</t>
  </si>
  <si>
    <t>[-124.000000 -43.000000]</t>
  </si>
  <si>
    <t>[-25.500000 -9.500000]</t>
  </si>
  <si>
    <t>[-167.062500 61.000000]</t>
  </si>
  <si>
    <t>[-30.000000 66586.000000]</t>
  </si>
  <si>
    <t>[-128.000000 -86.000000]</t>
  </si>
  <si>
    <t>[-126.000000 -69.000000]</t>
  </si>
  <si>
    <t>[-118.000000 -94.000000]</t>
  </si>
  <si>
    <t>[-17.500000 -10.500000]</t>
  </si>
  <si>
    <t>[-115.000000 -81.000000]</t>
  </si>
  <si>
    <t>[-17.500000 -10.000000]</t>
  </si>
  <si>
    <t>[-30.000000 -0.375000]</t>
  </si>
  <si>
    <t>[-128.000000 -52.000000]</t>
  </si>
  <si>
    <t>[-33.000000 -10.000000]</t>
  </si>
  <si>
    <t>[-167.062500 443.000000]</t>
  </si>
  <si>
    <t>[-30.000000 2561.000000]</t>
  </si>
  <si>
    <t>[-122.000000 -43.000000]</t>
  </si>
  <si>
    <t>[-23.000000 -10.500000]</t>
  </si>
  <si>
    <t>[-167.062500 5230.000000]</t>
  </si>
  <si>
    <t>[-95.750000 -1.125000]</t>
  </si>
  <si>
    <t>[-122.000000 -88.000000]</t>
  </si>
  <si>
    <t>[-124.000000 -48.000000]</t>
  </si>
  <si>
    <t>[-32.000000 -10.000000]</t>
  </si>
  <si>
    <t>[-126.437500 150.000000]</t>
  </si>
  <si>
    <t>[-30.000000 66736.000000]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</si>
</sst>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7" formatCode="0.0"/>
    <numFmt numFmtId="168" formatCode="0_ "/>
  </numFmts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>
      <alignment vertical="center"/>
    </xf>
    <xf numFmtId="0" fontId="0" fillId="0" borderId="0" xfId="0" applyAlignment="1"/>
    <xf numFmtId="167" fontId="0" fillId="0" borderId="0" xfId="0" applyNumberFormat="1" applyAlignment="1"/>
    <xf numFmtId="16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1343-CEB8-48F1-9514-DE65093B884C}">
  <dimension ref="A1:Q22"/>
  <sheetViews>
    <sheetView tabSelected="1" topLeftCell="A8" workbookViewId="0">
      <selection activeCell="D13" sqref="D13"/>
    </sheetView>
  </sheetViews>
  <sheetFormatPr baseColWidth="10" defaultColWidth="8.83203125" defaultRowHeight="15" x14ac:dyDescent="0.2"/>
  <cols>
    <col min="15" max="15" width="13.83203125" customWidth="1"/>
  </cols>
  <sheetData>
    <row r="1" spans="1:1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66</v>
      </c>
    </row>
    <row r="2" spans="1:17" x14ac:dyDescent="0.2">
      <c r="A2" s="1" t="s">
        <v>13</v>
      </c>
      <c r="B2" s="5">
        <v>202.02572799999999</v>
      </c>
      <c r="C2" s="5">
        <v>32.462327999999999</v>
      </c>
      <c r="D2" s="5">
        <v>85.230147000000002</v>
      </c>
      <c r="E2" s="5">
        <v>36.629697</v>
      </c>
      <c r="F2" s="5">
        <v>42.093246999999998</v>
      </c>
      <c r="G2" s="5">
        <v>101.027581</v>
      </c>
      <c r="H2" s="5">
        <v>18.652916999999999</v>
      </c>
      <c r="I2" s="5">
        <v>8.7916609999999995</v>
      </c>
      <c r="J2" s="5">
        <v>57.401052999999997</v>
      </c>
      <c r="K2" s="5">
        <v>24.811485999999999</v>
      </c>
      <c r="L2" s="5">
        <v>31.611483</v>
      </c>
      <c r="M2" s="5">
        <v>45.668596999999998</v>
      </c>
      <c r="N2" s="5">
        <v>18.642803000000001</v>
      </c>
      <c r="O2" s="3">
        <f>SUM(B2:N2)</f>
        <v>705.04872799999987</v>
      </c>
      <c r="Q2" s="2"/>
    </row>
    <row r="3" spans="1:17" x14ac:dyDescent="0.2">
      <c r="A3" s="1" t="s">
        <v>14</v>
      </c>
      <c r="B3" s="5">
        <v>2812.296253</v>
      </c>
      <c r="C3" s="5">
        <v>841.46632899999997</v>
      </c>
      <c r="D3" s="5">
        <v>974.656431</v>
      </c>
      <c r="E3" s="5">
        <v>660.81966699999998</v>
      </c>
      <c r="F3" s="5">
        <v>550.31890099999998</v>
      </c>
      <c r="G3" s="5">
        <v>1349.2822249999999</v>
      </c>
      <c r="H3" s="5">
        <v>478.24982699999998</v>
      </c>
      <c r="I3" s="5">
        <v>194.13557299999999</v>
      </c>
      <c r="J3" s="5">
        <v>700.73445800000002</v>
      </c>
      <c r="K3" s="5">
        <v>455.96648499999998</v>
      </c>
      <c r="L3" s="5">
        <v>435.10735899999997</v>
      </c>
      <c r="M3" s="5">
        <v>546.74732600000004</v>
      </c>
      <c r="N3" s="5">
        <v>208.968277</v>
      </c>
      <c r="O3" s="3">
        <f>SUM(B3:N3)</f>
        <v>10208.749110999999</v>
      </c>
      <c r="Q3" s="2"/>
    </row>
    <row r="4" spans="1:17" x14ac:dyDescent="0.2">
      <c r="A4" s="1" t="s">
        <v>15</v>
      </c>
      <c r="B4" s="4">
        <v>375</v>
      </c>
      <c r="C4" s="4">
        <v>113</v>
      </c>
      <c r="D4" s="4">
        <v>38</v>
      </c>
      <c r="E4" s="4">
        <v>0</v>
      </c>
      <c r="F4" s="4">
        <v>66</v>
      </c>
      <c r="G4" s="4">
        <v>117</v>
      </c>
      <c r="H4" s="4">
        <v>27</v>
      </c>
      <c r="I4" s="4">
        <v>12</v>
      </c>
      <c r="J4" s="4">
        <v>93</v>
      </c>
      <c r="K4" s="4">
        <v>46</v>
      </c>
      <c r="L4" s="4">
        <v>48</v>
      </c>
      <c r="M4" s="4">
        <v>0</v>
      </c>
      <c r="N4" s="4">
        <v>0</v>
      </c>
      <c r="O4" s="6">
        <f>SUM(B4:N4)</f>
        <v>935</v>
      </c>
      <c r="Q4" s="2"/>
    </row>
    <row r="5" spans="1:17" x14ac:dyDescent="0.2">
      <c r="A5" s="1" t="s">
        <v>16</v>
      </c>
      <c r="B5" s="4">
        <v>58</v>
      </c>
      <c r="C5" s="4">
        <v>35</v>
      </c>
      <c r="D5" s="4">
        <v>39</v>
      </c>
      <c r="E5" s="4">
        <v>20</v>
      </c>
      <c r="F5" s="4">
        <v>32</v>
      </c>
      <c r="G5" s="4">
        <v>14</v>
      </c>
      <c r="H5" s="4">
        <v>14</v>
      </c>
      <c r="I5" s="4">
        <v>3</v>
      </c>
      <c r="J5" s="4">
        <v>35</v>
      </c>
      <c r="K5" s="4">
        <v>25</v>
      </c>
      <c r="L5" s="4">
        <v>30</v>
      </c>
      <c r="M5" s="4">
        <v>59</v>
      </c>
      <c r="N5" s="4">
        <v>69</v>
      </c>
      <c r="O5" s="6">
        <f>SUM(B5:N5)</f>
        <v>433</v>
      </c>
      <c r="Q5" s="2"/>
    </row>
    <row r="6" spans="1:17" x14ac:dyDescent="0.2">
      <c r="A6" s="1" t="s">
        <v>17</v>
      </c>
      <c r="B6" s="4">
        <v>1759</v>
      </c>
      <c r="C6" s="4">
        <v>1128</v>
      </c>
      <c r="D6" s="4">
        <v>1481</v>
      </c>
      <c r="E6" s="4">
        <v>590</v>
      </c>
      <c r="F6" s="4">
        <v>1601</v>
      </c>
      <c r="G6" s="4">
        <v>1376</v>
      </c>
      <c r="H6" s="4">
        <v>929</v>
      </c>
      <c r="I6" s="4">
        <v>493</v>
      </c>
      <c r="J6" s="4">
        <v>2143</v>
      </c>
      <c r="K6" s="4">
        <v>279</v>
      </c>
      <c r="L6" s="4">
        <v>660</v>
      </c>
      <c r="M6" s="4">
        <v>995</v>
      </c>
      <c r="N6" s="4">
        <v>1041</v>
      </c>
      <c r="O6" s="6">
        <f>SUM(B6:N6)</f>
        <v>14475</v>
      </c>
      <c r="Q6" s="2"/>
    </row>
    <row r="7" spans="1:17" x14ac:dyDescent="0.2">
      <c r="A7" s="1" t="s">
        <v>18</v>
      </c>
      <c r="B7" s="4">
        <v>16</v>
      </c>
      <c r="C7" s="4">
        <v>11</v>
      </c>
      <c r="D7" s="4">
        <v>9</v>
      </c>
      <c r="E7" s="4">
        <v>0</v>
      </c>
      <c r="F7" s="4">
        <v>5</v>
      </c>
      <c r="G7" s="4">
        <v>4</v>
      </c>
      <c r="H7" s="4">
        <v>4</v>
      </c>
      <c r="I7" s="4">
        <v>2</v>
      </c>
      <c r="J7" s="4">
        <v>4</v>
      </c>
      <c r="K7" s="4">
        <v>4</v>
      </c>
      <c r="L7" s="4">
        <v>5</v>
      </c>
      <c r="M7" s="4">
        <v>0</v>
      </c>
      <c r="N7" s="4">
        <v>0</v>
      </c>
      <c r="O7" s="6"/>
      <c r="Q7" s="2"/>
    </row>
    <row r="8" spans="1:17" x14ac:dyDescent="0.2">
      <c r="A8" s="1" t="s">
        <v>19</v>
      </c>
      <c r="B8" s="4">
        <v>2</v>
      </c>
      <c r="C8" s="4">
        <v>3</v>
      </c>
      <c r="D8" s="4">
        <v>2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2</v>
      </c>
      <c r="L8" s="4">
        <v>1</v>
      </c>
      <c r="M8" s="4">
        <v>3</v>
      </c>
      <c r="N8" s="4">
        <v>2</v>
      </c>
      <c r="O8" s="6"/>
      <c r="Q8" s="2"/>
    </row>
    <row r="9" spans="1:17" x14ac:dyDescent="0.2">
      <c r="A9" s="1" t="s">
        <v>20</v>
      </c>
      <c r="B9" s="4">
        <v>21</v>
      </c>
      <c r="C9" s="4">
        <v>13</v>
      </c>
      <c r="D9" s="4">
        <v>22</v>
      </c>
      <c r="E9" s="4">
        <v>17</v>
      </c>
      <c r="F9" s="4">
        <v>18</v>
      </c>
      <c r="G9" s="4">
        <v>40</v>
      </c>
      <c r="H9" s="4">
        <v>27</v>
      </c>
      <c r="I9" s="4">
        <v>17</v>
      </c>
      <c r="J9" s="4">
        <v>30</v>
      </c>
      <c r="K9" s="4">
        <v>35</v>
      </c>
      <c r="L9" s="4">
        <v>19</v>
      </c>
      <c r="M9" s="4">
        <v>14</v>
      </c>
      <c r="N9" s="4">
        <v>12</v>
      </c>
      <c r="O9" s="6"/>
      <c r="Q9" s="2"/>
    </row>
    <row r="10" spans="1:17" x14ac:dyDescent="0.2">
      <c r="A10" s="1" t="s">
        <v>21</v>
      </c>
      <c r="B10" s="4">
        <v>39253</v>
      </c>
      <c r="C10" s="4">
        <v>8141</v>
      </c>
      <c r="D10" s="4">
        <v>20713</v>
      </c>
      <c r="E10" s="4">
        <v>9310</v>
      </c>
      <c r="F10" s="4">
        <v>6642</v>
      </c>
      <c r="G10" s="4">
        <v>14173</v>
      </c>
      <c r="H10" s="4">
        <v>3538</v>
      </c>
      <c r="I10" s="4">
        <v>716</v>
      </c>
      <c r="J10" s="4">
        <v>10917</v>
      </c>
      <c r="K10" s="4">
        <v>5849</v>
      </c>
      <c r="L10" s="4">
        <v>6306</v>
      </c>
      <c r="M10" s="4">
        <v>4992</v>
      </c>
      <c r="N10" s="4">
        <v>3264</v>
      </c>
      <c r="O10" s="6">
        <f>SUM(B10:N10)</f>
        <v>133814</v>
      </c>
    </row>
    <row r="11" spans="1:17" x14ac:dyDescent="0.2">
      <c r="A11" s="1" t="s">
        <v>22</v>
      </c>
      <c r="B11" s="4">
        <v>1145964</v>
      </c>
      <c r="C11" s="4">
        <v>197381</v>
      </c>
      <c r="D11" s="4">
        <v>638172</v>
      </c>
      <c r="E11" s="4">
        <v>233626</v>
      </c>
      <c r="F11" s="4">
        <v>147359</v>
      </c>
      <c r="G11" s="4">
        <v>540678</v>
      </c>
      <c r="H11" s="4">
        <v>111224</v>
      </c>
      <c r="I11" s="4">
        <v>59333</v>
      </c>
      <c r="J11" s="4">
        <v>582269</v>
      </c>
      <c r="K11" s="4">
        <v>115469</v>
      </c>
      <c r="L11" s="4">
        <v>192447</v>
      </c>
      <c r="M11" s="4">
        <v>367613</v>
      </c>
      <c r="N11" s="4">
        <v>218607</v>
      </c>
      <c r="O11" s="6">
        <f>SUM(B11:N11)</f>
        <v>4550142</v>
      </c>
    </row>
    <row r="12" spans="1:17" x14ac:dyDescent="0.2">
      <c r="A12" s="1" t="s">
        <v>23</v>
      </c>
      <c r="B12" s="4">
        <v>39253</v>
      </c>
      <c r="C12" s="4">
        <v>8141</v>
      </c>
      <c r="D12" s="4">
        <v>20713</v>
      </c>
      <c r="E12" s="4">
        <v>9310</v>
      </c>
      <c r="F12" s="4">
        <v>6642</v>
      </c>
      <c r="G12" s="4">
        <v>14173</v>
      </c>
      <c r="H12" s="4">
        <v>3538</v>
      </c>
      <c r="I12" s="4">
        <v>716</v>
      </c>
      <c r="J12" s="4">
        <v>10917</v>
      </c>
      <c r="K12" s="4">
        <v>5849</v>
      </c>
      <c r="L12" s="4">
        <v>6306</v>
      </c>
      <c r="M12" s="4">
        <v>4992</v>
      </c>
      <c r="N12" s="4">
        <v>3264</v>
      </c>
      <c r="O12" s="6">
        <f>SUM(B12:N12)</f>
        <v>133814</v>
      </c>
    </row>
    <row r="13" spans="1:17" x14ac:dyDescent="0.2">
      <c r="A13" s="1" t="s">
        <v>24</v>
      </c>
      <c r="B13" s="4">
        <v>81745</v>
      </c>
      <c r="C13" s="4">
        <v>12470</v>
      </c>
      <c r="D13" s="4">
        <v>20713</v>
      </c>
      <c r="E13" s="4">
        <v>9310</v>
      </c>
      <c r="F13" s="4">
        <v>6642</v>
      </c>
      <c r="G13" s="4">
        <v>14173</v>
      </c>
      <c r="H13" s="4">
        <v>3538</v>
      </c>
      <c r="I13" s="4">
        <v>716</v>
      </c>
      <c r="J13" s="4">
        <v>10917</v>
      </c>
      <c r="K13" s="4">
        <v>5849</v>
      </c>
      <c r="L13" s="4">
        <v>6306</v>
      </c>
      <c r="M13" s="4">
        <v>4992</v>
      </c>
      <c r="N13" s="4">
        <v>3264</v>
      </c>
      <c r="O13" s="6">
        <f>SUM(B13:N13)</f>
        <v>180635</v>
      </c>
    </row>
    <row r="14" spans="1:17" x14ac:dyDescent="0.2">
      <c r="A14" s="1" t="s">
        <v>25</v>
      </c>
      <c r="B14" s="4">
        <v>86291</v>
      </c>
      <c r="C14" s="4">
        <v>7220</v>
      </c>
      <c r="D14" s="4">
        <v>53237</v>
      </c>
      <c r="E14" s="4">
        <v>12928</v>
      </c>
      <c r="F14" s="4">
        <v>11403</v>
      </c>
      <c r="G14" s="4">
        <v>15727</v>
      </c>
      <c r="H14" s="4">
        <v>5041</v>
      </c>
      <c r="I14" s="4">
        <v>1406</v>
      </c>
      <c r="J14" s="4">
        <v>6735</v>
      </c>
      <c r="K14" s="4">
        <v>5917</v>
      </c>
      <c r="L14" s="4">
        <v>3693</v>
      </c>
      <c r="M14" s="4">
        <v>11357</v>
      </c>
      <c r="N14" s="4">
        <v>17022</v>
      </c>
      <c r="O14" s="6">
        <f>SUM(B14:N14)</f>
        <v>237977</v>
      </c>
    </row>
    <row r="15" spans="1:17" x14ac:dyDescent="0.2">
      <c r="A15" s="1" t="s">
        <v>26</v>
      </c>
      <c r="B15" s="4">
        <v>12743688</v>
      </c>
      <c r="C15" s="4">
        <v>2129543</v>
      </c>
      <c r="D15" s="4">
        <v>6082918</v>
      </c>
      <c r="E15" s="4">
        <v>1405755</v>
      </c>
      <c r="F15" s="4">
        <v>1996347</v>
      </c>
      <c r="G15" s="4">
        <v>9439063</v>
      </c>
      <c r="H15" s="4">
        <v>1582133</v>
      </c>
      <c r="I15" s="4">
        <v>624978</v>
      </c>
      <c r="J15" s="4">
        <v>4671876</v>
      </c>
      <c r="K15" s="4">
        <v>1272691</v>
      </c>
      <c r="L15" s="4">
        <v>1678601</v>
      </c>
      <c r="M15" s="4">
        <v>1521358</v>
      </c>
      <c r="N15" s="4">
        <v>851857</v>
      </c>
      <c r="O15" s="6">
        <f>SUM(B15:N15)</f>
        <v>46000808</v>
      </c>
    </row>
    <row r="16" spans="1:17" x14ac:dyDescent="0.2">
      <c r="A16" s="1" t="s">
        <v>27</v>
      </c>
      <c r="B16" s="4">
        <v>12911724</v>
      </c>
      <c r="C16" s="4">
        <v>2149233</v>
      </c>
      <c r="D16" s="4">
        <v>6138506</v>
      </c>
      <c r="E16" s="4">
        <v>1418683</v>
      </c>
      <c r="F16" s="4">
        <v>2008812</v>
      </c>
      <c r="G16" s="4">
        <v>9459466</v>
      </c>
      <c r="H16" s="4">
        <v>1587706</v>
      </c>
      <c r="I16" s="4">
        <v>626468</v>
      </c>
      <c r="J16" s="4">
        <v>4682385</v>
      </c>
      <c r="K16" s="4">
        <v>1279087</v>
      </c>
      <c r="L16" s="4">
        <v>1682733</v>
      </c>
      <c r="M16" s="4">
        <v>1532715</v>
      </c>
      <c r="N16" s="4">
        <v>868879</v>
      </c>
      <c r="O16" s="6">
        <f>SUM(B16:N16)</f>
        <v>46346397</v>
      </c>
    </row>
    <row r="17" spans="1:14" x14ac:dyDescent="0.2">
      <c r="A17" s="1" t="s">
        <v>28</v>
      </c>
      <c r="B17" s="4" t="s">
        <v>29</v>
      </c>
      <c r="C17" s="4" t="s">
        <v>30</v>
      </c>
      <c r="D17" s="4" t="s">
        <v>72</v>
      </c>
      <c r="E17" s="4" t="s">
        <v>31</v>
      </c>
      <c r="F17" s="4" t="s">
        <v>32</v>
      </c>
      <c r="G17" s="4" t="s">
        <v>33</v>
      </c>
      <c r="H17" s="4" t="s">
        <v>80</v>
      </c>
      <c r="I17" s="4" t="s">
        <v>82</v>
      </c>
      <c r="J17" s="4" t="s">
        <v>34</v>
      </c>
      <c r="K17" s="4" t="s">
        <v>35</v>
      </c>
      <c r="L17" s="4" t="s">
        <v>95</v>
      </c>
      <c r="M17" s="4" t="s">
        <v>31</v>
      </c>
      <c r="N17" s="4" t="s">
        <v>31</v>
      </c>
    </row>
    <row r="18" spans="1:14" x14ac:dyDescent="0.2">
      <c r="A18" s="1" t="s">
        <v>36</v>
      </c>
      <c r="B18" s="4" t="s">
        <v>37</v>
      </c>
      <c r="C18" s="4" t="s">
        <v>38</v>
      </c>
      <c r="D18" s="4" t="s">
        <v>39</v>
      </c>
      <c r="E18" s="4" t="s">
        <v>40</v>
      </c>
      <c r="F18" s="4" t="s">
        <v>41</v>
      </c>
      <c r="G18" s="4" t="s">
        <v>55</v>
      </c>
      <c r="H18" s="4" t="s">
        <v>43</v>
      </c>
      <c r="I18" s="4" t="s">
        <v>83</v>
      </c>
      <c r="J18" s="4" t="s">
        <v>42</v>
      </c>
      <c r="K18" s="4" t="s">
        <v>43</v>
      </c>
      <c r="L18" s="4" t="s">
        <v>44</v>
      </c>
      <c r="M18" s="4" t="s">
        <v>40</v>
      </c>
      <c r="N18" s="4" t="s">
        <v>40</v>
      </c>
    </row>
    <row r="19" spans="1:14" x14ac:dyDescent="0.2">
      <c r="A19" s="1" t="s">
        <v>45</v>
      </c>
      <c r="B19" s="4" t="s">
        <v>67</v>
      </c>
      <c r="C19" s="4" t="s">
        <v>70</v>
      </c>
      <c r="D19" s="4" t="s">
        <v>47</v>
      </c>
      <c r="E19" s="4" t="s">
        <v>48</v>
      </c>
      <c r="F19" s="4" t="s">
        <v>49</v>
      </c>
      <c r="G19" s="4" t="s">
        <v>76</v>
      </c>
      <c r="H19" s="4" t="s">
        <v>81</v>
      </c>
      <c r="I19" s="4" t="s">
        <v>84</v>
      </c>
      <c r="J19" s="4" t="s">
        <v>87</v>
      </c>
      <c r="K19" s="4" t="s">
        <v>91</v>
      </c>
      <c r="L19" s="4" t="s">
        <v>96</v>
      </c>
      <c r="M19" s="4" t="s">
        <v>46</v>
      </c>
      <c r="N19" s="4" t="s">
        <v>46</v>
      </c>
    </row>
    <row r="20" spans="1:14" x14ac:dyDescent="0.2">
      <c r="A20" s="1" t="s">
        <v>50</v>
      </c>
      <c r="B20" s="4" t="s">
        <v>51</v>
      </c>
      <c r="C20" s="4" t="s">
        <v>71</v>
      </c>
      <c r="D20" s="4" t="s">
        <v>54</v>
      </c>
      <c r="E20" s="4" t="s">
        <v>52</v>
      </c>
      <c r="F20" s="4" t="s">
        <v>54</v>
      </c>
      <c r="G20" s="4" t="s">
        <v>77</v>
      </c>
      <c r="H20" s="4" t="s">
        <v>53</v>
      </c>
      <c r="I20" s="4" t="s">
        <v>85</v>
      </c>
      <c r="J20" s="4" t="s">
        <v>88</v>
      </c>
      <c r="K20" s="4" t="s">
        <v>92</v>
      </c>
      <c r="L20" s="4" t="s">
        <v>97</v>
      </c>
      <c r="M20" s="4" t="s">
        <v>55</v>
      </c>
      <c r="N20" s="4" t="s">
        <v>51</v>
      </c>
    </row>
    <row r="21" spans="1:14" x14ac:dyDescent="0.2">
      <c r="A21" s="1" t="s">
        <v>56</v>
      </c>
      <c r="B21" s="4" t="s">
        <v>68</v>
      </c>
      <c r="C21" s="4" t="s">
        <v>57</v>
      </c>
      <c r="D21" s="4" t="s">
        <v>73</v>
      </c>
      <c r="E21" s="4" t="s">
        <v>57</v>
      </c>
      <c r="F21" s="4" t="s">
        <v>57</v>
      </c>
      <c r="G21" s="4" t="s">
        <v>78</v>
      </c>
      <c r="H21" s="4" t="s">
        <v>58</v>
      </c>
      <c r="I21" s="4" t="s">
        <v>59</v>
      </c>
      <c r="J21" s="4" t="s">
        <v>89</v>
      </c>
      <c r="K21" s="4" t="s">
        <v>93</v>
      </c>
      <c r="L21" s="4" t="s">
        <v>57</v>
      </c>
      <c r="M21" s="4" t="s">
        <v>98</v>
      </c>
      <c r="N21" s="4" t="s">
        <v>60</v>
      </c>
    </row>
    <row r="22" spans="1:14" x14ac:dyDescent="0.2">
      <c r="A22" s="1" t="s">
        <v>61</v>
      </c>
      <c r="B22" s="4" t="s">
        <v>69</v>
      </c>
      <c r="C22" s="4" t="s">
        <v>62</v>
      </c>
      <c r="D22" s="4" t="s">
        <v>74</v>
      </c>
      <c r="E22" s="4" t="s">
        <v>63</v>
      </c>
      <c r="F22" s="4" t="s">
        <v>75</v>
      </c>
      <c r="G22" s="4" t="s">
        <v>79</v>
      </c>
      <c r="H22" s="4" t="s">
        <v>64</v>
      </c>
      <c r="I22" s="4" t="s">
        <v>86</v>
      </c>
      <c r="J22" s="4" t="s">
        <v>90</v>
      </c>
      <c r="K22" s="4" t="s">
        <v>94</v>
      </c>
      <c r="L22" s="4" t="s">
        <v>62</v>
      </c>
      <c r="M22" s="4" t="s">
        <v>99</v>
      </c>
      <c r="N22" s="4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YANBING LIU</dc:creator>
  <cp:lastModifiedBy>Microsoft Office User</cp:lastModifiedBy>
  <dcterms:created xsi:type="dcterms:W3CDTF">2022-01-30T23:18:03Z</dcterms:created>
  <dcterms:modified xsi:type="dcterms:W3CDTF">2023-01-07T18:23:44Z</dcterms:modified>
</cp:coreProperties>
</file>