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2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<sst xmlns="http://schemas.openxmlformats.org/spreadsheetml/2006/main" count="77" uniqueCount="34">
  <si>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</si>
  <si>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</si>
  <si>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</si>
  <si>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</si>
  <si>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</si>
  <si>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</si>
  <si>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</si>
  <si>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</si>
  <si>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</si>
  <si>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</si>
  <si>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</si>
  <si>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</si>
  <si>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</si>
  <si>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</si>
  <si>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</si>
  <si>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</si>
  <si>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</si>
  <si>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</si>
  <si>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</si>
  <si>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</si>
  <si>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</si>
  <si>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</si>
  <si>
    <t>Lastenheft fertiggestellt</t>
  </si>
  <si>
    <t>Einrichtung Access Point, Wordpress</t>
  </si>
  <si>
    <t>Access Point</t>
  </si>
  <si>
    <t>Machbarkeitsstudie begonnen</t>
  </si>
  <si>
    <t xml:space="preserve">Machbarkeitsstudie </t>
  </si>
  <si>
    <t>Sounds bearbeitet, Wordpress bearbeitet</t>
  </si>
  <si>
    <r>
      <t xml:space="preserve">Programmierung abgeschlossen </t>
    </r>
    <r>
      <rPr>
        <sz val="12"/>
        <rFont val="Arial"/>
        <family val="2"/>
      </rPr>
      <t xml:space="preserve">                              Machbarkeitsstudie fertig</t>
    </r>
  </si>
  <si>
    <t>Testschaltung mit LED</t>
  </si>
  <si>
    <t>Android App</t>
  </si>
  <si>
    <t>Android App + Testen der Sensoren</t>
  </si>
  <si>
    <t>Sivan, Pavic</t>
  </si>
  <si>
    <t>DHCP, Android App,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</si>
</sst>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1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  <font>
      <strike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9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7" fontId="9" fillId="3" borderId="6" xfId="0" applyNumberFormat="1" applyFont="1" applyFill="1" applyBorder="1" applyAlignment="1">
      <alignment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4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4" zoomScaleNormal="100" workbookViewId="0">
      <selection activeCell="C32" sqref="C32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11" ht="21" x14ac:dyDescent="0.4">
      <c r="A3" s="32">
        <f>A7</f>
        <v>42005</v>
      </c>
      <c r="B3" s="32"/>
      <c r="C3" s="32"/>
      <c r="D3" s="32"/>
      <c r="E3" s="32"/>
      <c r="F3" s="32"/>
      <c r="G3" s="32"/>
      <c r="H3" s="32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3" priority="7" stopIfTrue="1">
      <formula>WEEKDAY($A7,2)&gt;5</formula>
    </cfRule>
  </conditionalFormatting>
  <conditionalFormatting sqref="E7 E9:E37">
    <cfRule type="expression" dxfId="32" priority="6" stopIfTrue="1">
      <formula>WEEKDAY($A7,2)&gt;5</formula>
    </cfRule>
  </conditionalFormatting>
  <conditionalFormatting sqref="F7 F9:F37">
    <cfRule type="expression" dxfId="31" priority="5" stopIfTrue="1">
      <formula>WEEKDAY($A7,2)&gt;5</formula>
    </cfRule>
  </conditionalFormatting>
  <conditionalFormatting sqref="G7 G9:G37">
    <cfRule type="expression" dxfId="30" priority="4" stopIfTrue="1">
      <formula>WEEKDAY($A7,2)&gt;5</formula>
    </cfRule>
  </conditionalFormatting>
  <conditionalFormatting sqref="H7 H9:H37">
    <cfRule type="expression" dxfId="29" priority="3" stopIfTrue="1">
      <formula>WEEKDAY($A7,2)&gt;5</formula>
    </cfRule>
  </conditionalFormatting>
  <conditionalFormatting sqref="E8:H8">
    <cfRule type="expression" dxfId="28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26" workbookViewId="0">
      <selection activeCell="F37" sqref="F37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6" t="s">
        <v>1</v>
      </c>
      <c r="B2" s="37"/>
      <c r="C2" s="37"/>
      <c r="D2" s="37"/>
      <c r="E2" s="37"/>
      <c r="F2" s="37"/>
      <c r="G2" s="37"/>
      <c r="H2" s="37"/>
    </row>
    <row r="3" spans="1:8" ht="21" x14ac:dyDescent="0.4">
      <c r="A3" s="38">
        <f>A7</f>
        <v>42036</v>
      </c>
      <c r="B3" s="38"/>
      <c r="C3" s="38"/>
      <c r="D3" s="38"/>
      <c r="E3" s="38"/>
      <c r="F3" s="38"/>
      <c r="G3" s="38"/>
      <c r="H3" s="38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19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21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18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20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 t="s">
        <v>22</v>
      </c>
      <c r="D27" s="9"/>
      <c r="E27" s="12">
        <v>2</v>
      </c>
      <c r="F27" s="12">
        <v>2</v>
      </c>
      <c r="G27" s="12">
        <v>0.3</v>
      </c>
      <c r="H27" s="12">
        <v>0.3</v>
      </c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30" x14ac:dyDescent="0.25">
      <c r="A29" s="6">
        <f t="shared" si="0"/>
        <v>42058</v>
      </c>
      <c r="B29" s="7">
        <f t="shared" si="1"/>
        <v>42058</v>
      </c>
      <c r="C29" s="11" t="s">
        <v>23</v>
      </c>
      <c r="D29" s="9"/>
      <c r="E29" s="12">
        <v>3</v>
      </c>
      <c r="F29" s="12">
        <v>4</v>
      </c>
      <c r="G29" s="12">
        <v>0</v>
      </c>
      <c r="H29" s="12">
        <v>2</v>
      </c>
    </row>
    <row r="30" spans="1:8" ht="15" x14ac:dyDescent="0.25">
      <c r="A30" s="6">
        <f t="shared" si="0"/>
        <v>42059</v>
      </c>
      <c r="B30" s="7">
        <f t="shared" si="1"/>
        <v>42059</v>
      </c>
      <c r="C30" s="11" t="s">
        <v>24</v>
      </c>
      <c r="D30" s="9"/>
      <c r="E30" s="12">
        <v>3</v>
      </c>
      <c r="F30" s="12">
        <v>1</v>
      </c>
      <c r="G30" s="12">
        <v>0</v>
      </c>
      <c r="H30" s="12">
        <v>0</v>
      </c>
    </row>
    <row r="31" spans="1:8" ht="30" x14ac:dyDescent="0.25">
      <c r="A31" s="6">
        <f t="shared" si="0"/>
        <v>42060</v>
      </c>
      <c r="B31" s="7">
        <f t="shared" si="1"/>
        <v>42060</v>
      </c>
      <c r="C31" s="11" t="s">
        <v>25</v>
      </c>
      <c r="D31" s="9"/>
      <c r="E31" s="12">
        <v>2.5</v>
      </c>
      <c r="F31" s="12"/>
      <c r="G31" s="12">
        <v>0.5</v>
      </c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3" t="s">
        <v>2</v>
      </c>
      <c r="B35" s="34"/>
      <c r="C35" s="35"/>
      <c r="D35" s="20">
        <f>SUM(E4:H34)</f>
        <v>37.6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7" priority="8" stopIfTrue="1">
      <formula>WEEKDAY($A7,2)&gt;5</formula>
    </cfRule>
  </conditionalFormatting>
  <conditionalFormatting sqref="C7:D34">
    <cfRule type="expression" dxfId="26" priority="7" stopIfTrue="1">
      <formula>WEEKDAY($A7,2)&gt;5</formula>
    </cfRule>
  </conditionalFormatting>
  <conditionalFormatting sqref="E7 E9:E29 E31:E34">
    <cfRule type="expression" dxfId="25" priority="6" stopIfTrue="1">
      <formula>WEEKDAY($A7,2)&gt;5</formula>
    </cfRule>
  </conditionalFormatting>
  <conditionalFormatting sqref="F7 F9:F29 F31:F34">
    <cfRule type="expression" dxfId="24" priority="5" stopIfTrue="1">
      <formula>WEEKDAY($A7,2)&gt;5</formula>
    </cfRule>
  </conditionalFormatting>
  <conditionalFormatting sqref="G7 G9:G29 G31:G34">
    <cfRule type="expression" dxfId="23" priority="4" stopIfTrue="1">
      <formula>WEEKDAY($A7,2)&gt;5</formula>
    </cfRule>
  </conditionalFormatting>
  <conditionalFormatting sqref="H7 H9:H29 H31:H34">
    <cfRule type="expression" dxfId="22" priority="3" stopIfTrue="1">
      <formula>WEEKDAY($A7,2)&gt;5</formula>
    </cfRule>
  </conditionalFormatting>
  <conditionalFormatting sqref="E8:H8">
    <cfRule type="expression" dxfId="21" priority="2" stopIfTrue="1">
      <formula>WEEKDAY($A8,2)&gt;5</formula>
    </cfRule>
  </conditionalFormatting>
  <conditionalFormatting sqref="E30:H30">
    <cfRule type="expression" dxfId="20" priority="1" stopIfTrue="1">
      <formula>WEEKDAY($A30,2)&gt;5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5" zoomScale="94" workbookViewId="0">
      <selection activeCell="D6" sqref="D6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8" ht="21" x14ac:dyDescent="0.4">
      <c r="A3" s="32">
        <f>A7</f>
        <v>42064</v>
      </c>
      <c r="B3" s="32"/>
      <c r="C3" s="32"/>
      <c r="D3" s="32"/>
      <c r="E3" s="32"/>
      <c r="F3" s="32"/>
      <c r="G3" s="32"/>
      <c r="H3" s="32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 t="s">
        <v>26</v>
      </c>
      <c r="D7" s="9"/>
      <c r="E7" s="10">
        <v>1.5</v>
      </c>
      <c r="F7" s="10">
        <v>0</v>
      </c>
      <c r="G7" s="10">
        <v>1</v>
      </c>
      <c r="H7" s="10">
        <v>0</v>
      </c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 t="s">
        <v>27</v>
      </c>
      <c r="D9" s="9"/>
      <c r="E9" s="12">
        <v>2</v>
      </c>
      <c r="F9" s="12">
        <v>2</v>
      </c>
      <c r="G9" s="12">
        <v>2</v>
      </c>
      <c r="H9" s="12">
        <v>1</v>
      </c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30" x14ac:dyDescent="0.25">
      <c r="A15" s="13">
        <f t="shared" si="0"/>
        <v>42072</v>
      </c>
      <c r="B15" s="14">
        <f t="shared" si="1"/>
        <v>42072</v>
      </c>
      <c r="C15" s="29" t="s">
        <v>28</v>
      </c>
      <c r="D15" s="16"/>
      <c r="E15" s="17">
        <v>2</v>
      </c>
      <c r="F15" s="17">
        <v>2</v>
      </c>
      <c r="G15" s="17">
        <v>0</v>
      </c>
      <c r="H15" s="17">
        <v>0</v>
      </c>
    </row>
    <row r="16" spans="1:8" ht="15" x14ac:dyDescent="0.25">
      <c r="A16" s="6">
        <f t="shared" si="0"/>
        <v>42073</v>
      </c>
      <c r="B16" s="7">
        <f t="shared" si="1"/>
        <v>42073</v>
      </c>
      <c r="C16" s="11" t="s">
        <v>29</v>
      </c>
      <c r="D16" s="9"/>
      <c r="E16" s="12">
        <v>2</v>
      </c>
      <c r="F16" s="12">
        <v>2</v>
      </c>
      <c r="G16" s="12">
        <v>2</v>
      </c>
      <c r="H16" s="12">
        <v>2</v>
      </c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 t="s">
        <v>30</v>
      </c>
      <c r="D22" s="9" t="s">
        <v>8</v>
      </c>
      <c r="E22" s="12">
        <v>3</v>
      </c>
      <c r="F22" s="12">
        <v>3</v>
      </c>
      <c r="G22" s="12">
        <v>0</v>
      </c>
      <c r="H22" s="12">
        <v>0</v>
      </c>
    </row>
    <row r="23" spans="1:8" ht="15" x14ac:dyDescent="0.25">
      <c r="A23" s="6">
        <f t="shared" si="0"/>
        <v>42080</v>
      </c>
      <c r="B23" s="7">
        <f t="shared" si="1"/>
        <v>42080</v>
      </c>
      <c r="C23" s="11" t="s">
        <v>31</v>
      </c>
      <c r="D23" s="9" t="s">
        <v>32</v>
      </c>
      <c r="E23" s="12">
        <v>5</v>
      </c>
      <c r="F23" s="12">
        <v>5</v>
      </c>
      <c r="G23" s="12">
        <v>0</v>
      </c>
      <c r="H23" s="12">
        <v>0</v>
      </c>
    </row>
    <row r="24" spans="1:8" ht="15" x14ac:dyDescent="0.25">
      <c r="A24" s="6">
        <f t="shared" si="0"/>
        <v>42081</v>
      </c>
      <c r="B24" s="7">
        <f t="shared" si="1"/>
        <v>42081</v>
      </c>
      <c r="C24" s="11" t="s">
        <v>33</v>
      </c>
      <c r="D24" s="9" t="s">
        <v>9</v>
      </c>
      <c r="E24" s="12">
        <v>3</v>
      </c>
      <c r="F24" s="12">
        <v>3</v>
      </c>
      <c r="G24" s="12">
        <v>0</v>
      </c>
      <c r="H24" s="12">
        <v>0</v>
      </c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13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14</v>
      </c>
      <c r="D37" s="16"/>
      <c r="E37" s="27"/>
      <c r="F37" s="27"/>
      <c r="G37" s="27"/>
      <c r="H37" s="27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43.5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ColWidth="11.5546875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30" t="s">
        <v>1</v>
      </c>
      <c r="B2" s="31"/>
      <c r="C2" s="31"/>
      <c r="D2" s="31"/>
      <c r="E2" s="31"/>
      <c r="F2" s="31"/>
      <c r="G2" s="31"/>
      <c r="H2" s="31"/>
    </row>
    <row r="3" spans="1:8" ht="21" x14ac:dyDescent="0.4">
      <c r="A3" s="32">
        <f>A7</f>
        <v>42095</v>
      </c>
      <c r="B3" s="32"/>
      <c r="C3" s="32"/>
      <c r="D3" s="32"/>
      <c r="E3" s="32"/>
      <c r="F3" s="32"/>
      <c r="G3" s="32"/>
      <c r="H3" s="32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15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3" t="s">
        <v>2</v>
      </c>
      <c r="B37" s="34"/>
      <c r="C37" s="35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ColWidth="11.5546875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6" t="s">
        <v>1</v>
      </c>
      <c r="B2" s="37"/>
      <c r="C2" s="37"/>
      <c r="D2" s="37"/>
      <c r="E2" s="37"/>
      <c r="F2" s="37"/>
      <c r="G2" s="37"/>
      <c r="H2" s="37"/>
    </row>
    <row r="3" spans="1:8" ht="21" x14ac:dyDescent="0.4">
      <c r="A3" s="38">
        <f>A7</f>
        <v>42125</v>
      </c>
      <c r="B3" s="38"/>
      <c r="C3" s="38"/>
      <c r="D3" s="38"/>
      <c r="E3" s="38"/>
      <c r="F3" s="38"/>
      <c r="G3" s="38"/>
      <c r="H3" s="38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16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17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3" t="s">
        <v>2</v>
      </c>
      <c r="B38" s="34"/>
      <c r="C38" s="35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2015-03-25T07:52:38Z</dcterms:modified>
</cp:coreProperties>
</file>