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6380" windowHeight="8190" tabRatio="539"/>
  </bookViews>
  <sheets>
    <sheet name="WholeHouse" sheetId="1" r:id="rId1"/>
    <sheet name="Garage" sheetId="2" r:id="rId2"/>
    <sheet name="TileRoom" sheetId="3" r:id="rId3"/>
    <sheet name="MicroRoom" sheetId="4" r:id="rId4"/>
    <sheet name="FrontRoom" sheetId="5" r:id="rId5"/>
    <sheet name="Kitchen" sheetId="6" r:id="rId6"/>
    <sheet name="Outside" sheetId="8" r:id="rId7"/>
    <sheet name="Tools" sheetId="7" r:id="rId8"/>
  </sheets>
  <calcPr calcId="145621" iterateDelta="1E-4"/>
</workbook>
</file>

<file path=xl/calcChain.xml><?xml version="1.0" encoding="utf-8"?>
<calcChain xmlns="http://schemas.openxmlformats.org/spreadsheetml/2006/main">
  <c r="N25" i="3" l="1"/>
  <c r="M25" i="3"/>
  <c r="N18" i="1"/>
  <c r="M18" i="1"/>
</calcChain>
</file>

<file path=xl/comments1.xml><?xml version="1.0" encoding="utf-8"?>
<comments xmlns="http://schemas.openxmlformats.org/spreadsheetml/2006/main">
  <authors>
    <author>Michael.Stanley</author>
    <author/>
  </authors>
  <commentList>
    <comment ref="A10" authorId="0">
      <text>
        <r>
          <rPr>
            <b/>
            <sz val="8"/>
            <color indexed="81"/>
            <rFont val="Tahoma"/>
            <charset val="1"/>
          </rPr>
          <t>Michael.Stanley:</t>
        </r>
        <r>
          <rPr>
            <sz val="8"/>
            <color indexed="81"/>
            <rFont val="Tahoma"/>
            <charset val="1"/>
          </rPr>
          <t xml:space="preserve">
3/4 vs. 1/2 runs
types of valves
list of fittings
Ground wiring</t>
        </r>
      </text>
    </comment>
    <comment ref="A14" authorId="1">
      <text>
        <r>
          <rPr>
            <b/>
            <sz val="9"/>
            <color rgb="FF000000"/>
            <rFont val="Tahoma"/>
            <family val="2"/>
            <charset val="1"/>
          </rPr>
          <t xml:space="preserve">Kelly:
</t>
        </r>
        <r>
          <rPr>
            <sz val="9"/>
            <color rgb="FF000000"/>
            <rFont val="Tahoma"/>
            <family val="2"/>
            <charset val="1"/>
          </rPr>
          <t xml:space="preserve">Wiring, Plumbing, Lighting Plan done First!
</t>
        </r>
      </text>
    </comment>
    <comment ref="A15" authorId="1">
      <text>
        <r>
          <rPr>
            <b/>
            <sz val="9"/>
            <color rgb="FF000000"/>
            <rFont val="Tahoma"/>
            <family val="2"/>
            <charset val="1"/>
          </rPr>
          <t xml:space="preserve">Kelly:
</t>
        </r>
        <r>
          <rPr>
            <sz val="9"/>
            <color rgb="FF000000"/>
            <rFont val="Tahoma"/>
            <family val="2"/>
            <charset val="1"/>
          </rPr>
          <t xml:space="preserve">Wiring, Plumbing, Lighting Plan done First!
</t>
        </r>
      </text>
    </comment>
    <comment ref="A16" authorId="1">
      <text>
        <r>
          <rPr>
            <b/>
            <sz val="9"/>
            <color rgb="FF000000"/>
            <rFont val="Tahoma"/>
            <family val="2"/>
            <charset val="1"/>
          </rPr>
          <t xml:space="preserve">Kelly:
</t>
        </r>
        <r>
          <rPr>
            <sz val="9"/>
            <color rgb="FF000000"/>
            <rFont val="Tahoma"/>
            <family val="2"/>
            <charset val="1"/>
          </rPr>
          <t xml:space="preserve">Depends on Ceiling replacement method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Kelly:
</t>
        </r>
        <r>
          <rPr>
            <sz val="9"/>
            <color rgb="FF000000"/>
            <rFont val="Tahoma"/>
            <family val="2"/>
            <charset val="1"/>
          </rPr>
          <t xml:space="preserve">Cabinets from Kitchen?
Shelves from Costco?
</t>
        </r>
      </text>
    </comment>
    <comment ref="A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Kelly:
</t>
        </r>
        <r>
          <rPr>
            <sz val="9"/>
            <color rgb="FF000000"/>
            <rFont val="Tahoma"/>
            <family val="2"/>
            <charset val="1"/>
          </rPr>
          <t>After Electric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Kelly:
</t>
        </r>
        <r>
          <rPr>
            <sz val="9"/>
            <color rgb="FF000000"/>
            <rFont val="Tahoma"/>
            <family val="2"/>
            <charset val="1"/>
          </rPr>
          <t>After Tile is removed</t>
        </r>
      </text>
    </comment>
    <comment ref="A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Kelly:
</t>
        </r>
        <r>
          <rPr>
            <sz val="9"/>
            <color rgb="FF000000"/>
            <rFont val="Tahoma"/>
            <family val="2"/>
            <charset val="1"/>
          </rPr>
          <t xml:space="preserve">Decide what we're going to do with them
Remove/Improve/Keep
</t>
        </r>
      </text>
    </comment>
    <comment ref="A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Kelly:
</t>
        </r>
        <r>
          <rPr>
            <sz val="9"/>
            <color rgb="FF000000"/>
            <rFont val="Tahoma"/>
            <family val="2"/>
            <charset val="1"/>
          </rPr>
          <t xml:space="preserve">After Ceiling
After Tile
After woodfloor?
</t>
        </r>
      </text>
    </comment>
    <comment ref="A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Mike:
</t>
        </r>
        <r>
          <rPr>
            <sz val="9"/>
            <color rgb="FF000000"/>
            <rFont val="Tahoma"/>
            <family val="2"/>
            <charset val="1"/>
          </rPr>
          <t xml:space="preserve">Before: work below floor
After: Painting/Flooring
</t>
        </r>
      </text>
    </comment>
    <comment ref="A1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Kelly:
</t>
        </r>
        <r>
          <rPr>
            <sz val="9"/>
            <color rgb="FF000000"/>
            <rFont val="Tahoma"/>
            <family val="2"/>
            <charset val="1"/>
          </rPr>
          <t xml:space="preserve">Chair rail
Crown Moulding w/corn.
Baseboard
Doors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Kelly:
</t>
        </r>
        <r>
          <rPr>
            <sz val="9"/>
            <color rgb="FF000000"/>
            <rFont val="Tahoma"/>
            <family val="2"/>
            <charset val="1"/>
          </rPr>
          <t xml:space="preserve">Temporary Kitchen removal
</t>
        </r>
      </text>
    </comment>
    <comment ref="A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Kelly:
</t>
        </r>
        <r>
          <rPr>
            <sz val="9"/>
            <color rgb="FF000000"/>
            <rFont val="Tahoma"/>
            <family val="2"/>
            <charset val="1"/>
          </rPr>
          <t xml:space="preserve">Determine Subfloor Health
</t>
        </r>
      </text>
    </comment>
    <comment ref="A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Kelly:
</t>
        </r>
        <r>
          <rPr>
            <sz val="9"/>
            <color rgb="FF000000"/>
            <rFont val="Tahoma"/>
            <family val="2"/>
            <charset val="1"/>
          </rPr>
          <t xml:space="preserve">Relocate Switch. Three Way. 
</t>
        </r>
      </text>
    </comment>
    <comment ref="A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Kelly:
</t>
        </r>
        <r>
          <rPr>
            <sz val="9"/>
            <color rgb="FF000000"/>
            <rFont val="Tahoma"/>
            <family val="2"/>
            <charset val="1"/>
          </rPr>
          <t xml:space="preserve">Mold possibility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Kelly:
</t>
        </r>
        <r>
          <rPr>
            <sz val="9"/>
            <color rgb="FF000000"/>
            <rFont val="Tahoma"/>
            <family val="2"/>
            <charset val="1"/>
          </rPr>
          <t xml:space="preserve">Hall Wall. 
Widen micro room doorway?
</t>
        </r>
      </text>
    </comment>
  </commentList>
</comments>
</file>

<file path=xl/sharedStrings.xml><?xml version="1.0" encoding="utf-8"?>
<sst xmlns="http://schemas.openxmlformats.org/spreadsheetml/2006/main" count="315" uniqueCount="120">
  <si>
    <t>Description</t>
  </si>
  <si>
    <t>Category</t>
  </si>
  <si>
    <t>Priority</t>
  </si>
  <si>
    <t>Asset</t>
  </si>
  <si>
    <t>est. Time</t>
  </si>
  <si>
    <t>est. Cost Low</t>
  </si>
  <si>
    <t>est. Cost High</t>
  </si>
  <si>
    <t>Actual Cost</t>
  </si>
  <si>
    <t>Completed</t>
  </si>
  <si>
    <t>Review</t>
  </si>
  <si>
    <t>Column7</t>
  </si>
  <si>
    <t>First Floor Windows</t>
  </si>
  <si>
    <t>Expert</t>
  </si>
  <si>
    <t>Low</t>
  </si>
  <si>
    <t>Second Floor Windows</t>
  </si>
  <si>
    <t>Front Door</t>
  </si>
  <si>
    <t>Remove Tile/Linoleum</t>
  </si>
  <si>
    <t>Demo</t>
  </si>
  <si>
    <t>High</t>
  </si>
  <si>
    <t>Install Wood Flooring</t>
  </si>
  <si>
    <t>Expert/Carpentry</t>
  </si>
  <si>
    <t>Med</t>
  </si>
  <si>
    <t>Install Carpeting</t>
  </si>
  <si>
    <t>Replace Plumbing</t>
  </si>
  <si>
    <t>Plumbing</t>
  </si>
  <si>
    <t>Run Ethernet</t>
  </si>
  <si>
    <t>Electric</t>
  </si>
  <si>
    <t>Security System</t>
  </si>
  <si>
    <t>Trim</t>
  </si>
  <si>
    <t>Carpentry</t>
  </si>
  <si>
    <t>Install First Ceiling</t>
  </si>
  <si>
    <t>Install Second Ceiling</t>
  </si>
  <si>
    <t>Insulate Attic</t>
  </si>
  <si>
    <t>Mike</t>
  </si>
  <si>
    <t>Extend Back Porch</t>
  </si>
  <si>
    <t>Very Low</t>
  </si>
  <si>
    <t>Re-Deck Back Porch</t>
  </si>
  <si>
    <t>HVAC Registers</t>
  </si>
  <si>
    <t>HVAC Filter</t>
  </si>
  <si>
    <t>Area rugs</t>
  </si>
  <si>
    <t>HVAC Thermostat</t>
  </si>
  <si>
    <t>HVAC Compressor</t>
  </si>
  <si>
    <t>Dispose of Tile and Drywall</t>
  </si>
  <si>
    <t>Plan and buy Lighting</t>
  </si>
  <si>
    <t>est. Time (hrs)</t>
  </si>
  <si>
    <t>Categories</t>
  </si>
  <si>
    <t>Install Shelving/Bench</t>
  </si>
  <si>
    <t>Organization System</t>
  </si>
  <si>
    <t>Internet</t>
  </si>
  <si>
    <t>Prep Walls</t>
  </si>
  <si>
    <t>Purchase/Find</t>
  </si>
  <si>
    <t>Paint Walls</t>
  </si>
  <si>
    <t>Family</t>
  </si>
  <si>
    <t>Lighting</t>
  </si>
  <si>
    <t>Outlets/Switches</t>
  </si>
  <si>
    <t>Ethernet</t>
  </si>
  <si>
    <t>Furniture</t>
  </si>
  <si>
    <t>Attic Door</t>
  </si>
  <si>
    <t>Decision</t>
  </si>
  <si>
    <t>Exterior Door</t>
  </si>
  <si>
    <t>Mike/Expert</t>
  </si>
  <si>
    <t>Paint</t>
  </si>
  <si>
    <t>Window?</t>
  </si>
  <si>
    <t>Check for Bugs</t>
  </si>
  <si>
    <t>Insulate Walls?</t>
  </si>
  <si>
    <t>Buy Furniture</t>
  </si>
  <si>
    <t>Remove Wood Paneling</t>
  </si>
  <si>
    <t>Prep Walls for Painting</t>
  </si>
  <si>
    <t>Contractor</t>
  </si>
  <si>
    <t>Remove Trim</t>
  </si>
  <si>
    <t>"Build" Closets</t>
  </si>
  <si>
    <t>Replace Sliding Glass Door</t>
  </si>
  <si>
    <t>Remove Staples in Subfloor</t>
  </si>
  <si>
    <t>Paint Subfloor</t>
  </si>
  <si>
    <t>Plain old painting</t>
  </si>
  <si>
    <t>Paint Walls/Ceiling</t>
  </si>
  <si>
    <t>Specialized</t>
  </si>
  <si>
    <t>Install Lighting</t>
  </si>
  <si>
    <t>Install Switches/Outlets</t>
  </si>
  <si>
    <t>Remove Small Wall</t>
  </si>
  <si>
    <t>Replace Garage Door</t>
  </si>
  <si>
    <t>Clean up room</t>
  </si>
  <si>
    <t>Install Trim</t>
  </si>
  <si>
    <t>Yank walls with wallpaper?</t>
  </si>
  <si>
    <t>Remove Wall?</t>
  </si>
  <si>
    <t>Redo subfloor</t>
  </si>
  <si>
    <t>Install rear door?</t>
  </si>
  <si>
    <t>Remove Wall(s)</t>
  </si>
  <si>
    <t>Door to MicroRoom?</t>
  </si>
  <si>
    <t>Remove Wallpaper</t>
  </si>
  <si>
    <t>Remove Wall Tile</t>
  </si>
  <si>
    <t>Remove Cabinets</t>
  </si>
  <si>
    <t>Remove mini wall?</t>
  </si>
  <si>
    <t>Prep Plumbing</t>
  </si>
  <si>
    <t>Prep Electric</t>
  </si>
  <si>
    <t>Remove Pantry?</t>
  </si>
  <si>
    <t>Tools</t>
  </si>
  <si>
    <t>Materials</t>
  </si>
  <si>
    <t>Paint Sprayer</t>
  </si>
  <si>
    <t>Air compressor</t>
  </si>
  <si>
    <t>Nailgun</t>
  </si>
  <si>
    <t>Short Ladder</t>
  </si>
  <si>
    <t>Roof ladder</t>
  </si>
  <si>
    <t>Yard seed/killer/fertilizer</t>
  </si>
  <si>
    <t>Seed spreader</t>
  </si>
  <si>
    <t>Plywood (Subfloor)</t>
  </si>
  <si>
    <t>Miter Saw (trim)</t>
  </si>
  <si>
    <t>Hedge Trimmer</t>
  </si>
  <si>
    <t>Ground wiring</t>
  </si>
  <si>
    <t>Electrical</t>
  </si>
  <si>
    <t>Harwood flooring nailer</t>
  </si>
  <si>
    <t>Shutters</t>
  </si>
  <si>
    <t>Soffit</t>
  </si>
  <si>
    <t>Pressure wash siding</t>
  </si>
  <si>
    <t>ground cover under deck</t>
  </si>
  <si>
    <t>remove tree</t>
  </si>
  <si>
    <t>Column8</t>
  </si>
  <si>
    <t>Column9</t>
  </si>
  <si>
    <t>Hardwood Stairs</t>
  </si>
  <si>
    <t>Finish Hardwood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</si>
</sst>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\$* #,##0.00_);_(\$* \(#,##0.00\);_(\$* \-??_);_(@_)"/>
  </numFmts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1" fillId="0" borderId="0" xfId="0" applyFont="1"/>
    <xf numFmtId="164" fontId="1" fillId="0" borderId="0" xfId="0" applyNumberFormat="1" applyFont="1"/>
    <xf numFmtId="0" fontId="0" fillId="0" borderId="0" xfId="0" applyFont="1" applyBorder="1"/>
    <xf numFmtId="164" fontId="0" fillId="0" borderId="0" xfId="0" applyNumberFormat="1" applyFont="1" applyBorder="1"/>
    <xf numFmtId="164" fontId="0" fillId="0" borderId="0" xfId="0" applyNumberFormat="1"/>
    <xf numFmtId="0" fontId="6" fillId="0" borderId="0" xfId="0" applyFont="1"/>
    <xf numFmtId="164" fontId="6" fillId="0" borderId="0" xfId="0" applyNumberFormat="1" applyFont="1"/>
    <xf numFmtId="0" fontId="6" fillId="0" borderId="0" xfId="0" applyFont="1" applyBorder="1"/>
    <xf numFmtId="164" fontId="6" fillId="0" borderId="0" xfId="0" applyNumberFormat="1" applyFont="1" applyBorder="1"/>
    <xf numFmtId="0" fontId="7" fillId="2" borderId="1" xfId="0" applyFont="1" applyFill="1" applyBorder="1"/>
    <xf numFmtId="0" fontId="7" fillId="2" borderId="2" xfId="0" applyFont="1" applyFill="1" applyBorder="1"/>
    <xf numFmtId="164" fontId="7" fillId="2" borderId="2" xfId="0" applyNumberFormat="1" applyFont="1" applyFill="1" applyBorder="1"/>
    <xf numFmtId="0" fontId="7" fillId="2" borderId="3" xfId="0" applyFont="1" applyFill="1" applyBorder="1"/>
    <xf numFmtId="164" fontId="7" fillId="3" borderId="2" xfId="0" applyNumberFormat="1" applyFont="1" applyFill="1" applyBorder="1"/>
    <xf numFmtId="0" fontId="8" fillId="2" borderId="1" xfId="0" applyFont="1" applyFill="1" applyBorder="1"/>
    <xf numFmtId="0" fontId="8" fillId="2" borderId="2" xfId="0" applyFont="1" applyFill="1" applyBorder="1"/>
    <xf numFmtId="164" fontId="8" fillId="2" borderId="2" xfId="0" applyNumberFormat="1" applyFont="1" applyFill="1" applyBorder="1"/>
    <xf numFmtId="0" fontId="8" fillId="2" borderId="3" xfId="0" applyFont="1" applyFill="1" applyBorder="1"/>
    <xf numFmtId="0" fontId="9" fillId="0" borderId="0" xfId="0" applyFont="1"/>
    <xf numFmtId="164" fontId="7" fillId="3" borderId="3" xfId="0" applyNumberFormat="1" applyFont="1" applyFill="1" applyBorder="1"/>
    <xf numFmtId="0" fontId="0" fillId="4" borderId="0" xfId="0" applyFont="1" applyFill="1" applyBorder="1"/>
    <xf numFmtId="164" fontId="0" fillId="4" borderId="0" xfId="0" applyNumberFormat="1" applyFont="1" applyFill="1" applyBorder="1"/>
    <xf numFmtId="0" fontId="0" fillId="4" borderId="0" xfId="0" applyFont="1" applyFill="1"/>
    <xf numFmtId="0" fontId="0" fillId="4" borderId="0" xfId="0" applyFill="1"/>
  </cellXfs>
  <cellStyles count="1">
    <cellStyle name="Normal" xfId="0" builtinId="0"/>
  </cellStyles>
  <dxfs count="49"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\$* #,##0.00_);_(\$* \(#,##0.00\);_(\$* \-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\$* #,##0.00_);_(\$* \(#,##0.00\);_(\$* \-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\$* #,##0.00_);_(\$* \(#,##0.00\);_(\$* \-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border outline="0"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\$* #,##0.00_);_(\$* \(#,##0.00\);_(\$* \-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\$* #,##0.00_);_(\$* \(#,##0.00\);_(\$* \-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\$* #,##0.00_);_(\$* \(#,##0.00\);_(\$* \-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171450</xdr:colOff>
      <xdr:row>50</xdr:row>
      <xdr:rowOff>0</xdr:rowOff>
    </xdr:to>
    <xdr:sp macro="" textlink="">
      <xdr:nvSpPr>
        <xdr:cNvPr id="1034" name="shapetype_7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171450</xdr:colOff>
      <xdr:row>50</xdr:row>
      <xdr:rowOff>0</xdr:rowOff>
    </xdr:to>
    <xdr:sp macro="" textlink="">
      <xdr:nvSpPr>
        <xdr:cNvPr id="1033" name="AutoShape 9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171450</xdr:colOff>
      <xdr:row>50</xdr:row>
      <xdr:rowOff>0</xdr:rowOff>
    </xdr:to>
    <xdr:sp macro="" textlink="">
      <xdr:nvSpPr>
        <xdr:cNvPr id="1032" name="AutoShap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628650</xdr:colOff>
      <xdr:row>50</xdr:row>
      <xdr:rowOff>0</xdr:rowOff>
    </xdr:to>
    <xdr:sp macro="" textlink="">
      <xdr:nvSpPr>
        <xdr:cNvPr id="2" name="shapetype_7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628650</xdr:colOff>
      <xdr:row>50</xdr:row>
      <xdr:rowOff>0</xdr:rowOff>
    </xdr:to>
    <xdr:sp macro="" textlink="">
      <xdr:nvSpPr>
        <xdr:cNvPr id="3" name="AutoShape 9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628650</xdr:colOff>
      <xdr:row>50</xdr:row>
      <xdr:rowOff>0</xdr:rowOff>
    </xdr:to>
    <xdr:sp macro="" textlink="">
      <xdr:nvSpPr>
        <xdr:cNvPr id="4" name="AutoShap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457200</xdr:colOff>
      <xdr:row>50</xdr:row>
      <xdr:rowOff>0</xdr:rowOff>
    </xdr:to>
    <xdr:sp macro="" textlink="">
      <xdr:nvSpPr>
        <xdr:cNvPr id="2053" name="shapetype_7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457200</xdr:colOff>
      <xdr:row>50</xdr:row>
      <xdr:rowOff>0</xdr:rowOff>
    </xdr:to>
    <xdr:sp macro="" textlink="">
      <xdr:nvSpPr>
        <xdr:cNvPr id="2052" name="AutoShape 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457200</xdr:colOff>
      <xdr:row>50</xdr:row>
      <xdr:rowOff>0</xdr:rowOff>
    </xdr:to>
    <xdr:sp macro="" textlink="">
      <xdr:nvSpPr>
        <xdr:cNvPr id="2" name="shapetype_7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457200</xdr:colOff>
      <xdr:row>50</xdr:row>
      <xdr:rowOff>0</xdr:rowOff>
    </xdr:to>
    <xdr:sp macro="" textlink="">
      <xdr:nvSpPr>
        <xdr:cNvPr id="3" name="AutoShape 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238125</xdr:colOff>
      <xdr:row>51</xdr:row>
      <xdr:rowOff>0</xdr:rowOff>
    </xdr:to>
    <xdr:sp macro="" textlink="">
      <xdr:nvSpPr>
        <xdr:cNvPr id="3086" name="shapetype_7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10</xdr:col>
      <xdr:colOff>238125</xdr:colOff>
      <xdr:row>51</xdr:row>
      <xdr:rowOff>0</xdr:rowOff>
    </xdr:to>
    <xdr:sp macro="" textlink="">
      <xdr:nvSpPr>
        <xdr:cNvPr id="3085" name="AutoShape 1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10</xdr:col>
      <xdr:colOff>238125</xdr:colOff>
      <xdr:row>51</xdr:row>
      <xdr:rowOff>0</xdr:rowOff>
    </xdr:to>
    <xdr:sp macro="" textlink="">
      <xdr:nvSpPr>
        <xdr:cNvPr id="3084" name="AutoShape 1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10</xdr:col>
      <xdr:colOff>238125</xdr:colOff>
      <xdr:row>51</xdr:row>
      <xdr:rowOff>0</xdr:rowOff>
    </xdr:to>
    <xdr:sp macro="" textlink="">
      <xdr:nvSpPr>
        <xdr:cNvPr id="3083" name="AutoShape 1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10</xdr:col>
      <xdr:colOff>238125</xdr:colOff>
      <xdr:row>51</xdr:row>
      <xdr:rowOff>0</xdr:rowOff>
    </xdr:to>
    <xdr:sp macro="" textlink="">
      <xdr:nvSpPr>
        <xdr:cNvPr id="3082" name="AutoShape 10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571500</xdr:colOff>
      <xdr:row>50</xdr:row>
      <xdr:rowOff>0</xdr:rowOff>
    </xdr:to>
    <xdr:sp macro="" textlink="">
      <xdr:nvSpPr>
        <xdr:cNvPr id="2" name="shapetype_7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571500</xdr:colOff>
      <xdr:row>50</xdr:row>
      <xdr:rowOff>0</xdr:rowOff>
    </xdr:to>
    <xdr:sp macro="" textlink="">
      <xdr:nvSpPr>
        <xdr:cNvPr id="3" name="AutoShape 1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571500</xdr:colOff>
      <xdr:row>50</xdr:row>
      <xdr:rowOff>0</xdr:rowOff>
    </xdr:to>
    <xdr:sp macro="" textlink="">
      <xdr:nvSpPr>
        <xdr:cNvPr id="4" name="AutoShape 1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571500</xdr:colOff>
      <xdr:row>50</xdr:row>
      <xdr:rowOff>0</xdr:rowOff>
    </xdr:to>
    <xdr:sp macro="" textlink="">
      <xdr:nvSpPr>
        <xdr:cNvPr id="5" name="AutoShape 1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571500</xdr:colOff>
      <xdr:row>50</xdr:row>
      <xdr:rowOff>0</xdr:rowOff>
    </xdr:to>
    <xdr:sp macro="" textlink="">
      <xdr:nvSpPr>
        <xdr:cNvPr id="6" name="AutoShape 10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295275</xdr:colOff>
      <xdr:row>50</xdr:row>
      <xdr:rowOff>0</xdr:rowOff>
    </xdr:to>
    <xdr:sp macro="" textlink="">
      <xdr:nvSpPr>
        <xdr:cNvPr id="4107" name="shapetype_7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50</xdr:row>
      <xdr:rowOff>0</xdr:rowOff>
    </xdr:to>
    <xdr:sp macro="" textlink="">
      <xdr:nvSpPr>
        <xdr:cNvPr id="4106" name="AutoShape 10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50</xdr:row>
      <xdr:rowOff>0</xdr:rowOff>
    </xdr:to>
    <xdr:sp macro="" textlink="">
      <xdr:nvSpPr>
        <xdr:cNvPr id="4105" name="AutoShape 9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50</xdr:row>
      <xdr:rowOff>0</xdr:rowOff>
    </xdr:to>
    <xdr:sp macro="" textlink="">
      <xdr:nvSpPr>
        <xdr:cNvPr id="4104" name="AutoShap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50</xdr:row>
      <xdr:rowOff>0</xdr:rowOff>
    </xdr:to>
    <xdr:sp macro="" textlink="">
      <xdr:nvSpPr>
        <xdr:cNvPr id="2" name="shapetype_7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50</xdr:row>
      <xdr:rowOff>0</xdr:rowOff>
    </xdr:to>
    <xdr:sp macro="" textlink="">
      <xdr:nvSpPr>
        <xdr:cNvPr id="3" name="AutoShape 10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50</xdr:row>
      <xdr:rowOff>0</xdr:rowOff>
    </xdr:to>
    <xdr:sp macro="" textlink="">
      <xdr:nvSpPr>
        <xdr:cNvPr id="4" name="AutoShape 9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50</xdr:row>
      <xdr:rowOff>0</xdr:rowOff>
    </xdr:to>
    <xdr:sp macro="" textlink="">
      <xdr:nvSpPr>
        <xdr:cNvPr id="5" name="AutoShap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390525</xdr:colOff>
      <xdr:row>50</xdr:row>
      <xdr:rowOff>0</xdr:rowOff>
    </xdr:to>
    <xdr:sp macro="" textlink="">
      <xdr:nvSpPr>
        <xdr:cNvPr id="5122" name="shapetype_7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390525</xdr:colOff>
      <xdr:row>50</xdr:row>
      <xdr:rowOff>0</xdr:rowOff>
    </xdr:to>
    <xdr:sp macro="" textlink="">
      <xdr:nvSpPr>
        <xdr:cNvPr id="2" name="shapetype_7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1" name="Table1" displayName="Table1" ref="A3:K32" totalsRowShown="0" headerRowDxfId="48" dataDxfId="47">
  <autoFilter ref="A3:K32"/>
  <tableColumns count="11">
    <tableColumn id="1" name="Description" dataDxfId="46"/>
    <tableColumn id="2" name="Category" dataDxfId="45"/>
    <tableColumn id="3" name="Priority" dataDxfId="44"/>
    <tableColumn id="4" name="Asset" dataDxfId="43"/>
    <tableColumn id="5" name="est. Time" dataDxfId="42"/>
    <tableColumn id="6" name="est. Cost Low" dataDxfId="41"/>
    <tableColumn id="7" name="est. Cost High" dataDxfId="40"/>
    <tableColumn id="8" name="Actual Cost" dataDxfId="39"/>
    <tableColumn id="9" name="Completed" dataDxfId="38"/>
    <tableColumn id="10" name="Review" dataDxfId="37"/>
    <tableColumn id="11" name="Column7" dataDxfId="3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1:K25" totalsRowShown="0" headerRowDxfId="35" dataDxfId="34">
  <autoFilter ref="A1:K25"/>
  <tableColumns count="11">
    <tableColumn id="1" name="Description" dataDxfId="33"/>
    <tableColumn id="2" name="Category" dataDxfId="32"/>
    <tableColumn id="3" name="Asset" dataDxfId="31"/>
    <tableColumn id="4" name="Priority" dataDxfId="30"/>
    <tableColumn id="5" name="est. Time (hrs)" dataDxfId="29"/>
    <tableColumn id="6" name="est. Cost Low" dataDxfId="28"/>
    <tableColumn id="7" name="est. Cost High" dataDxfId="27"/>
    <tableColumn id="8" name="Actual Cost" dataDxfId="26"/>
    <tableColumn id="9" name="Completed" dataDxfId="25"/>
    <tableColumn id="10" name="Review" dataDxfId="24"/>
    <tableColumn id="11" name="Column7" dataDxfId="2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N20" totalsRowShown="0" headerRowDxfId="22" dataDxfId="20" headerRowBorderDxfId="21">
  <autoFilter ref="A1:N20"/>
  <tableColumns count="14">
    <tableColumn id="1" name="Description" dataDxfId="19"/>
    <tableColumn id="2" name="Category" dataDxfId="18"/>
    <tableColumn id="3" name="Priority" dataDxfId="17"/>
    <tableColumn id="4" name="Asset" dataDxfId="16"/>
    <tableColumn id="5" name="est. Time (hrs)" dataDxfId="15"/>
    <tableColumn id="6" name="est. Cost Low" dataDxfId="14"/>
    <tableColumn id="7" name="est. Cost High" dataDxfId="13"/>
    <tableColumn id="8" name="Actual Cost" dataDxfId="12"/>
    <tableColumn id="9" name="Completed" dataDxfId="11"/>
    <tableColumn id="10" name="Review" dataDxfId="10"/>
    <tableColumn id="11" name="Column7" dataDxfId="9"/>
    <tableColumn id="12" name="Column8" dataDxfId="8"/>
    <tableColumn id="13" name="Column9" dataDxfId="7"/>
    <tableColumn id="14" name="Categories" dataDxfId="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7" name="Table7" displayName="Table7" ref="A1:K23" totalsRowShown="0" headerRowDxfId="5">
  <autoFilter ref="A1:K23"/>
  <tableColumns count="11">
    <tableColumn id="1" name="Description"/>
    <tableColumn id="2" name="Category"/>
    <tableColumn id="3" name="Priority"/>
    <tableColumn id="4" name="Asset"/>
    <tableColumn id="5" name="est. Time (hrs)"/>
    <tableColumn id="6" name="est. Cost Low"/>
    <tableColumn id="7" name="est. Cost High"/>
    <tableColumn id="8" name="Actual Cost"/>
    <tableColumn id="9" name="Completed"/>
    <tableColumn id="10" name="Review"/>
    <tableColumn id="11" name="Column7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8" name="Table8" displayName="Table8" ref="A1:K24" totalsRowShown="0" headerRowDxfId="4">
  <autoFilter ref="A1:K24"/>
  <tableColumns count="11">
    <tableColumn id="1" name="Description"/>
    <tableColumn id="2" name="Category"/>
    <tableColumn id="3" name="Priority"/>
    <tableColumn id="4" name="Asset"/>
    <tableColumn id="5" name="est. Time (hrs)"/>
    <tableColumn id="6" name="est. Cost Low"/>
    <tableColumn id="7" name="est. Cost High"/>
    <tableColumn id="8" name="Actual Cost"/>
    <tableColumn id="9" name="Completed"/>
    <tableColumn id="10" name="Review"/>
    <tableColumn id="11" name="Column7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3" name="Table3" displayName="Table3" ref="A1:K14" totalsRowShown="0" headerRowDxfId="3" headerRowBorderDxfId="2">
  <autoFilter ref="A1:K14"/>
  <tableColumns count="11">
    <tableColumn id="1" name="Description"/>
    <tableColumn id="2" name="Category"/>
    <tableColumn id="3" name="Priority"/>
    <tableColumn id="4" name="Asset"/>
    <tableColumn id="5" name="est. Time (hrs)"/>
    <tableColumn id="6" name="est. Cost Low"/>
    <tableColumn id="7" name="est. Cost High"/>
    <tableColumn id="8" name="Actual Cost"/>
    <tableColumn id="9" name="Completed"/>
    <tableColumn id="10" name="Review"/>
    <tableColumn id="11" name="Column7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4" name="Table4" displayName="Table4" ref="A1:K9" totalsRowShown="0" headerRowDxfId="1" headerRowBorderDxfId="0">
  <autoFilter ref="A1:K9"/>
  <tableColumns count="11">
    <tableColumn id="1" name="Description"/>
    <tableColumn id="2" name="Category"/>
    <tableColumn id="3" name="Priority"/>
    <tableColumn id="4" name="Asset"/>
    <tableColumn id="5" name="est. Time (hrs)"/>
    <tableColumn id="6" name="est. Cost Low"/>
    <tableColumn id="7" name="est. Cost High"/>
    <tableColumn id="8" name="Actual Cost"/>
    <tableColumn id="9" name="Completed"/>
    <tableColumn id="10" name="Review"/>
    <tableColumn id="11" name="Column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MK32"/>
  <sheetViews>
    <sheetView tabSelected="1" zoomScaleNormal="100" workbookViewId="0">
      <selection activeCell="H9" sqref="H9"/>
    </sheetView>
  </sheetViews>
  <sheetFormatPr defaultRowHeight="15" x14ac:dyDescent="0.25"/>
  <cols>
    <col min="1" max="1" width="25.28515625" style="1" bestFit="1" customWidth="1"/>
    <col min="2" max="2" width="16.42578125" style="1"/>
    <col min="3" max="3" width="11.140625" style="1"/>
    <col min="4" max="4" width="8.140625" style="1"/>
    <col min="5" max="5" width="11.42578125" style="1"/>
    <col min="6" max="6" width="16.42578125" style="2"/>
    <col min="7" max="7" width="16.85546875" style="2"/>
    <col min="8" max="8" width="14.5703125" style="2"/>
    <col min="9" max="9" width="13.140625" style="1"/>
    <col min="10" max="10" width="9.85546875" style="1"/>
    <col min="11" max="11" width="11.140625" style="1"/>
    <col min="12" max="12" width="9.140625" style="1"/>
    <col min="13" max="13" width="12.5703125" style="1"/>
    <col min="14" max="14" width="13.140625" style="1"/>
    <col min="15" max="1025" width="9.140625" style="1"/>
  </cols>
  <sheetData>
    <row r="3" spans="1:14" s="3" customFormat="1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4" t="s">
        <v>5</v>
      </c>
      <c r="G3" s="4" t="s">
        <v>6</v>
      </c>
      <c r="H3" s="4" t="s">
        <v>7</v>
      </c>
      <c r="I3" s="3" t="s">
        <v>8</v>
      </c>
      <c r="J3" s="3" t="s">
        <v>9</v>
      </c>
      <c r="K3" s="3" t="s">
        <v>10</v>
      </c>
    </row>
    <row r="4" spans="1:14" x14ac:dyDescent="0.25">
      <c r="A4" s="1" t="s">
        <v>11</v>
      </c>
      <c r="B4" s="1" t="s">
        <v>12</v>
      </c>
      <c r="C4" s="1" t="s">
        <v>13</v>
      </c>
      <c r="F4" s="2">
        <v>1000</v>
      </c>
      <c r="N4" s="3"/>
    </row>
    <row r="5" spans="1:14" x14ac:dyDescent="0.25">
      <c r="A5" s="1" t="s">
        <v>14</v>
      </c>
      <c r="B5" s="1" t="s">
        <v>12</v>
      </c>
      <c r="C5" s="1" t="s">
        <v>13</v>
      </c>
      <c r="F5" s="2">
        <v>1000</v>
      </c>
    </row>
    <row r="6" spans="1:14" x14ac:dyDescent="0.25">
      <c r="A6" s="1" t="s">
        <v>15</v>
      </c>
      <c r="B6" s="1" t="s">
        <v>12</v>
      </c>
      <c r="C6" s="1" t="s">
        <v>13</v>
      </c>
      <c r="F6" s="2">
        <v>800</v>
      </c>
    </row>
    <row r="7" spans="1:14" x14ac:dyDescent="0.25">
      <c r="A7" s="1" t="s">
        <v>16</v>
      </c>
      <c r="B7" s="1" t="s">
        <v>17</v>
      </c>
      <c r="C7" s="1" t="s">
        <v>18</v>
      </c>
      <c r="F7" s="2">
        <v>0</v>
      </c>
      <c r="G7" s="2">
        <v>1000</v>
      </c>
    </row>
    <row r="8" spans="1:14" x14ac:dyDescent="0.25">
      <c r="A8" s="1" t="s">
        <v>19</v>
      </c>
      <c r="B8" s="1" t="s">
        <v>20</v>
      </c>
      <c r="C8" s="1" t="s">
        <v>21</v>
      </c>
      <c r="F8" s="2">
        <v>1500</v>
      </c>
      <c r="G8" s="2">
        <v>4000</v>
      </c>
      <c r="H8" s="2">
        <v>1500</v>
      </c>
    </row>
    <row r="9" spans="1:14" x14ac:dyDescent="0.25">
      <c r="A9" s="1" t="s">
        <v>22</v>
      </c>
      <c r="B9" s="1" t="s">
        <v>12</v>
      </c>
      <c r="C9" s="1" t="s">
        <v>13</v>
      </c>
      <c r="F9" s="2">
        <v>0</v>
      </c>
      <c r="G9" s="2">
        <v>3000</v>
      </c>
      <c r="H9" s="2">
        <v>0</v>
      </c>
    </row>
    <row r="10" spans="1:14" x14ac:dyDescent="0.25">
      <c r="A10" s="1" t="s">
        <v>23</v>
      </c>
      <c r="B10" s="1" t="s">
        <v>24</v>
      </c>
      <c r="C10" s="1" t="s">
        <v>18</v>
      </c>
      <c r="F10" s="2">
        <v>300</v>
      </c>
      <c r="G10" s="2">
        <v>3000</v>
      </c>
    </row>
    <row r="11" spans="1:14" x14ac:dyDescent="0.25">
      <c r="A11" s="1" t="s">
        <v>25</v>
      </c>
      <c r="B11" s="1" t="s">
        <v>26</v>
      </c>
      <c r="C11" s="1" t="s">
        <v>18</v>
      </c>
      <c r="F11" s="2">
        <v>150</v>
      </c>
      <c r="H11" s="2">
        <v>100</v>
      </c>
    </row>
    <row r="12" spans="1:14" x14ac:dyDescent="0.25">
      <c r="A12" s="1" t="s">
        <v>27</v>
      </c>
      <c r="B12" s="1" t="s">
        <v>26</v>
      </c>
      <c r="C12" s="1" t="s">
        <v>21</v>
      </c>
      <c r="F12" s="2">
        <v>300</v>
      </c>
      <c r="G12" s="2">
        <v>600</v>
      </c>
    </row>
    <row r="13" spans="1:14" x14ac:dyDescent="0.25">
      <c r="A13" s="1" t="s">
        <v>28</v>
      </c>
      <c r="B13" s="1" t="s">
        <v>29</v>
      </c>
      <c r="C13" s="1" t="s">
        <v>13</v>
      </c>
    </row>
    <row r="14" spans="1:14" x14ac:dyDescent="0.25">
      <c r="A14" s="1" t="s">
        <v>30</v>
      </c>
      <c r="B14" s="1" t="s">
        <v>12</v>
      </c>
      <c r="C14" s="1" t="s">
        <v>18</v>
      </c>
      <c r="D14" s="1" t="s">
        <v>12</v>
      </c>
    </row>
    <row r="15" spans="1:14" x14ac:dyDescent="0.25">
      <c r="A15" s="1" t="s">
        <v>31</v>
      </c>
      <c r="B15" s="1" t="s">
        <v>12</v>
      </c>
      <c r="C15" s="1" t="s">
        <v>18</v>
      </c>
      <c r="D15" s="1" t="s">
        <v>12</v>
      </c>
    </row>
    <row r="16" spans="1:14" x14ac:dyDescent="0.25">
      <c r="A16" s="1" t="s">
        <v>32</v>
      </c>
      <c r="C16" s="1" t="s">
        <v>13</v>
      </c>
      <c r="D16" s="1" t="s">
        <v>33</v>
      </c>
      <c r="F16" s="2">
        <v>0</v>
      </c>
      <c r="G16" s="2">
        <v>500</v>
      </c>
    </row>
    <row r="17" spans="1:14" x14ac:dyDescent="0.25">
      <c r="A17" s="1" t="s">
        <v>34</v>
      </c>
      <c r="B17" s="1" t="s">
        <v>29</v>
      </c>
      <c r="C17" s="1" t="s">
        <v>35</v>
      </c>
      <c r="F17" s="2">
        <v>300</v>
      </c>
      <c r="G17" s="2">
        <v>1000</v>
      </c>
      <c r="M17" s="1" t="s">
        <v>5</v>
      </c>
      <c r="N17" s="1" t="s">
        <v>6</v>
      </c>
    </row>
    <row r="18" spans="1:14" x14ac:dyDescent="0.25">
      <c r="A18" s="1" t="s">
        <v>36</v>
      </c>
      <c r="C18" s="1" t="s">
        <v>35</v>
      </c>
      <c r="F18" s="2">
        <v>400</v>
      </c>
      <c r="G18" s="2">
        <v>1000</v>
      </c>
      <c r="M18" s="2">
        <f>SUM(F$1:F$1048574)</f>
        <v>8200</v>
      </c>
      <c r="N18" s="2">
        <f>SUM(G$1:G$1048574)</f>
        <v>18250</v>
      </c>
    </row>
    <row r="19" spans="1:14" x14ac:dyDescent="0.25">
      <c r="A19" s="1" t="s">
        <v>37</v>
      </c>
      <c r="C19" s="1" t="s">
        <v>13</v>
      </c>
    </row>
    <row r="20" spans="1:14" x14ac:dyDescent="0.25">
      <c r="A20" s="5" t="s">
        <v>38</v>
      </c>
      <c r="B20" s="5"/>
      <c r="C20" s="5" t="s">
        <v>18</v>
      </c>
      <c r="D20" s="5"/>
      <c r="E20" s="5"/>
      <c r="F20" s="6">
        <v>450</v>
      </c>
      <c r="G20" s="6">
        <v>650</v>
      </c>
      <c r="H20" s="6"/>
      <c r="I20" s="5"/>
      <c r="J20" s="5"/>
    </row>
    <row r="21" spans="1:14" x14ac:dyDescent="0.25">
      <c r="A21" s="1" t="s">
        <v>39</v>
      </c>
      <c r="C21" s="1" t="s">
        <v>13</v>
      </c>
    </row>
    <row r="22" spans="1:14" x14ac:dyDescent="0.25">
      <c r="A22" s="1" t="s">
        <v>40</v>
      </c>
      <c r="C22" s="1" t="s">
        <v>13</v>
      </c>
    </row>
    <row r="23" spans="1:14" x14ac:dyDescent="0.25">
      <c r="A23" s="1" t="s">
        <v>41</v>
      </c>
      <c r="C23" s="1" t="s">
        <v>21</v>
      </c>
    </row>
    <row r="24" spans="1:14" x14ac:dyDescent="0.25">
      <c r="A24" s="1" t="s">
        <v>42</v>
      </c>
      <c r="C24" s="1" t="s">
        <v>18</v>
      </c>
    </row>
    <row r="25" spans="1:14" x14ac:dyDescent="0.25">
      <c r="A25" s="1" t="s">
        <v>43</v>
      </c>
      <c r="C25" s="1" t="s">
        <v>21</v>
      </c>
    </row>
    <row r="26" spans="1:14" x14ac:dyDescent="0.25">
      <c r="A26" s="1" t="s">
        <v>118</v>
      </c>
      <c r="B26" s="1" t="s">
        <v>20</v>
      </c>
    </row>
    <row r="27" spans="1:14" x14ac:dyDescent="0.25">
      <c r="A27" s="8" t="s">
        <v>119</v>
      </c>
      <c r="B27" s="8"/>
      <c r="C27" s="8"/>
      <c r="D27" s="8"/>
      <c r="E27" s="8"/>
      <c r="F27" s="9">
        <v>2000</v>
      </c>
      <c r="G27" s="9">
        <v>3500</v>
      </c>
      <c r="H27" s="9"/>
      <c r="I27" s="8"/>
      <c r="J27" s="8"/>
      <c r="K27" s="8"/>
    </row>
    <row r="28" spans="1:14" x14ac:dyDescent="0.25">
      <c r="A28" s="8"/>
      <c r="B28" s="8"/>
      <c r="C28" s="8"/>
      <c r="D28" s="8"/>
      <c r="E28" s="8"/>
      <c r="F28" s="9"/>
      <c r="G28" s="9"/>
      <c r="H28" s="9"/>
      <c r="I28" s="8"/>
      <c r="J28" s="8"/>
      <c r="K28" s="8"/>
    </row>
    <row r="29" spans="1:14" x14ac:dyDescent="0.25">
      <c r="A29" s="8"/>
      <c r="B29" s="8"/>
      <c r="C29" s="8"/>
      <c r="D29" s="8"/>
      <c r="E29" s="8"/>
      <c r="F29" s="9"/>
      <c r="G29" s="9"/>
      <c r="H29" s="9"/>
      <c r="I29" s="8"/>
      <c r="J29" s="8"/>
      <c r="K29" s="8"/>
    </row>
    <row r="30" spans="1:14" x14ac:dyDescent="0.25">
      <c r="A30" s="8"/>
      <c r="B30" s="8"/>
      <c r="C30" s="8"/>
      <c r="D30" s="8"/>
      <c r="E30" s="8"/>
      <c r="F30" s="9"/>
      <c r="G30" s="9"/>
      <c r="H30" s="9"/>
      <c r="I30" s="8"/>
      <c r="J30" s="8"/>
      <c r="K30" s="8"/>
    </row>
    <row r="31" spans="1:14" x14ac:dyDescent="0.25">
      <c r="A31" s="8"/>
      <c r="B31" s="8"/>
      <c r="C31" s="8"/>
      <c r="D31" s="8"/>
      <c r="E31" s="8"/>
      <c r="F31" s="9"/>
      <c r="G31" s="9"/>
      <c r="H31" s="9"/>
      <c r="I31" s="8"/>
      <c r="J31" s="8"/>
      <c r="K31" s="8"/>
    </row>
    <row r="32" spans="1:14" x14ac:dyDescent="0.25">
      <c r="A32" s="10"/>
      <c r="B32" s="10"/>
      <c r="C32" s="10"/>
      <c r="D32" s="10"/>
      <c r="E32" s="10"/>
      <c r="F32" s="11"/>
      <c r="G32" s="11"/>
      <c r="H32" s="11"/>
      <c r="I32" s="10"/>
      <c r="J32" s="10"/>
      <c r="K32" s="10"/>
    </row>
  </sheetData>
  <pageMargins left="0.7" right="0.7" top="0.75" bottom="0.75" header="0.51180555555555496" footer="0.51180555555555496"/>
  <pageSetup firstPageNumber="0" orientation="portrait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13"/>
  <sheetViews>
    <sheetView zoomScaleNormal="100" workbookViewId="0">
      <selection activeCell="D18" sqref="D18"/>
    </sheetView>
  </sheetViews>
  <sheetFormatPr defaultRowHeight="15" x14ac:dyDescent="0.25"/>
  <cols>
    <col min="1" max="1" width="21.140625" style="1"/>
    <col min="2" max="2" width="11.140625" style="1"/>
    <col min="3" max="3" width="12" style="1"/>
    <col min="4" max="4" width="14.85546875" style="1"/>
    <col min="5" max="5" width="15.85546875" style="1" customWidth="1"/>
    <col min="6" max="6" width="16.42578125" style="1"/>
    <col min="7" max="7" width="16.85546875" style="1"/>
    <col min="8" max="8" width="14.5703125" style="1"/>
    <col min="9" max="9" width="13.140625" style="1"/>
    <col min="10" max="10" width="9.85546875" style="1"/>
    <col min="11" max="11" width="11.140625" style="1"/>
    <col min="12" max="12" width="9.140625" style="1"/>
    <col min="13" max="13" width="13.85546875" style="1"/>
    <col min="14" max="1025" width="9.140625" style="1"/>
  </cols>
  <sheetData>
    <row r="1" spans="1:13" s="3" customFormat="1" x14ac:dyDescent="0.25">
      <c r="A1" s="3" t="s">
        <v>0</v>
      </c>
      <c r="B1" s="3" t="s">
        <v>1</v>
      </c>
      <c r="C1" s="3" t="s">
        <v>3</v>
      </c>
      <c r="D1" s="3" t="s">
        <v>2</v>
      </c>
      <c r="E1" s="3" t="s">
        <v>44</v>
      </c>
      <c r="F1" s="4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3" t="s">
        <v>10</v>
      </c>
      <c r="M1" s="3" t="s">
        <v>45</v>
      </c>
    </row>
    <row r="2" spans="1:13" x14ac:dyDescent="0.25">
      <c r="A2" s="1" t="s">
        <v>46</v>
      </c>
      <c r="C2" s="1" t="s">
        <v>33</v>
      </c>
      <c r="E2" s="1">
        <v>6</v>
      </c>
      <c r="F2" s="2">
        <v>150</v>
      </c>
      <c r="G2" s="2">
        <v>500</v>
      </c>
      <c r="H2" s="2"/>
      <c r="M2" s="1" t="s">
        <v>17</v>
      </c>
    </row>
    <row r="3" spans="1:13" x14ac:dyDescent="0.25">
      <c r="A3" s="1" t="s">
        <v>47</v>
      </c>
      <c r="B3" s="1" t="s">
        <v>48</v>
      </c>
      <c r="C3" s="1" t="s">
        <v>33</v>
      </c>
      <c r="E3" s="1">
        <v>4</v>
      </c>
      <c r="F3" s="2">
        <v>80</v>
      </c>
      <c r="G3" s="2">
        <v>250</v>
      </c>
      <c r="H3" s="2"/>
    </row>
    <row r="4" spans="1:13" x14ac:dyDescent="0.25">
      <c r="A4" s="1" t="s">
        <v>49</v>
      </c>
      <c r="F4" s="2"/>
      <c r="G4" s="2"/>
      <c r="H4" s="2"/>
      <c r="M4" s="1" t="s">
        <v>50</v>
      </c>
    </row>
    <row r="5" spans="1:13" x14ac:dyDescent="0.25">
      <c r="A5" s="1" t="s">
        <v>51</v>
      </c>
      <c r="C5" s="1" t="s">
        <v>52</v>
      </c>
      <c r="F5" s="2"/>
      <c r="G5" s="2"/>
      <c r="H5" s="2"/>
      <c r="M5" s="1" t="s">
        <v>29</v>
      </c>
    </row>
    <row r="6" spans="1:13" x14ac:dyDescent="0.25">
      <c r="A6" s="1" t="s">
        <v>53</v>
      </c>
      <c r="B6" s="1" t="s">
        <v>26</v>
      </c>
      <c r="D6" s="1" t="s">
        <v>13</v>
      </c>
      <c r="F6" s="2"/>
      <c r="G6" s="2"/>
      <c r="H6" s="2"/>
      <c r="M6" s="1" t="s">
        <v>26</v>
      </c>
    </row>
    <row r="7" spans="1:13" x14ac:dyDescent="0.25">
      <c r="A7" s="1" t="s">
        <v>54</v>
      </c>
      <c r="B7" s="1" t="s">
        <v>26</v>
      </c>
      <c r="C7" s="1" t="s">
        <v>33</v>
      </c>
      <c r="D7" s="1" t="s">
        <v>21</v>
      </c>
      <c r="F7" s="2">
        <v>50</v>
      </c>
      <c r="G7" s="2">
        <v>200</v>
      </c>
      <c r="H7" s="2"/>
      <c r="M7" s="1" t="s">
        <v>24</v>
      </c>
    </row>
    <row r="8" spans="1:13" x14ac:dyDescent="0.25">
      <c r="A8" s="1" t="s">
        <v>55</v>
      </c>
      <c r="D8" s="1" t="s">
        <v>18</v>
      </c>
      <c r="F8" s="2"/>
      <c r="G8" s="2"/>
      <c r="H8" s="2"/>
      <c r="M8" s="1" t="s">
        <v>56</v>
      </c>
    </row>
    <row r="9" spans="1:13" x14ac:dyDescent="0.25">
      <c r="A9" s="1" t="s">
        <v>57</v>
      </c>
      <c r="D9" s="1" t="s">
        <v>13</v>
      </c>
      <c r="F9" s="2">
        <v>20</v>
      </c>
      <c r="G9" s="2">
        <v>200</v>
      </c>
      <c r="H9" s="2"/>
      <c r="M9" s="1" t="s">
        <v>58</v>
      </c>
    </row>
    <row r="10" spans="1:13" x14ac:dyDescent="0.25">
      <c r="A10" s="1" t="s">
        <v>59</v>
      </c>
      <c r="B10" s="1" t="s">
        <v>29</v>
      </c>
      <c r="C10" s="1" t="s">
        <v>60</v>
      </c>
      <c r="D10" s="1" t="s">
        <v>21</v>
      </c>
      <c r="E10" s="1">
        <v>4</v>
      </c>
      <c r="F10" s="2">
        <v>500</v>
      </c>
      <c r="G10" s="2">
        <v>1500</v>
      </c>
      <c r="H10" s="2"/>
      <c r="M10" s="1" t="s">
        <v>61</v>
      </c>
    </row>
    <row r="11" spans="1:13" x14ac:dyDescent="0.25">
      <c r="A11" s="1" t="s">
        <v>62</v>
      </c>
      <c r="D11" s="1" t="s">
        <v>18</v>
      </c>
      <c r="F11" s="2"/>
      <c r="G11" s="2"/>
      <c r="H11" s="2"/>
    </row>
    <row r="12" spans="1:13" x14ac:dyDescent="0.25">
      <c r="A12" s="1" t="s">
        <v>63</v>
      </c>
      <c r="D12" s="1" t="s">
        <v>18</v>
      </c>
      <c r="F12" s="2"/>
      <c r="G12" s="2"/>
      <c r="H12" s="2"/>
    </row>
    <row r="13" spans="1:13" x14ac:dyDescent="0.25">
      <c r="A13" s="1" t="s">
        <v>64</v>
      </c>
      <c r="D13" s="1" t="s">
        <v>21</v>
      </c>
      <c r="F13" s="2"/>
      <c r="G13" s="2"/>
      <c r="H13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25"/>
  <sheetViews>
    <sheetView zoomScaleNormal="100" workbookViewId="0">
      <selection activeCell="B22" sqref="B22"/>
    </sheetView>
  </sheetViews>
  <sheetFormatPr defaultRowHeight="15" x14ac:dyDescent="0.25"/>
  <cols>
    <col min="1" max="1" width="26" style="1"/>
    <col min="2" max="2" width="13.85546875" style="1"/>
    <col min="3" max="4" width="11" style="1" customWidth="1"/>
    <col min="5" max="5" width="11.42578125" style="1"/>
    <col min="6" max="6" width="16.42578125" style="2"/>
    <col min="7" max="7" width="16.85546875" style="2"/>
    <col min="8" max="8" width="14.5703125" style="2"/>
    <col min="9" max="9" width="13.140625" style="1"/>
    <col min="10" max="12" width="12" style="1" customWidth="1"/>
    <col min="13" max="13" width="12.5703125" style="1"/>
    <col min="14" max="14" width="13.85546875" style="1"/>
    <col min="15" max="15" width="16.5703125" style="1"/>
    <col min="16" max="1025" width="9.140625" style="1"/>
  </cols>
  <sheetData>
    <row r="1" spans="1:15" s="3" customFormat="1" x14ac:dyDescent="0.25">
      <c r="A1" s="17" t="s">
        <v>0</v>
      </c>
      <c r="B1" s="18" t="s">
        <v>1</v>
      </c>
      <c r="C1" s="18" t="s">
        <v>2</v>
      </c>
      <c r="D1" s="18" t="s">
        <v>3</v>
      </c>
      <c r="E1" s="18" t="s">
        <v>44</v>
      </c>
      <c r="F1" s="19" t="s">
        <v>5</v>
      </c>
      <c r="G1" s="19" t="s">
        <v>6</v>
      </c>
      <c r="H1" s="19" t="s">
        <v>7</v>
      </c>
      <c r="I1" s="18" t="s">
        <v>8</v>
      </c>
      <c r="J1" s="18" t="s">
        <v>9</v>
      </c>
      <c r="K1" s="18" t="s">
        <v>10</v>
      </c>
      <c r="L1" s="18" t="s">
        <v>116</v>
      </c>
      <c r="M1" s="18" t="s">
        <v>117</v>
      </c>
      <c r="N1" s="20" t="s">
        <v>45</v>
      </c>
    </row>
    <row r="2" spans="1:15" x14ac:dyDescent="0.25">
      <c r="A2" s="1" t="s">
        <v>65</v>
      </c>
      <c r="B2" s="1" t="s">
        <v>50</v>
      </c>
      <c r="C2" s="1" t="s">
        <v>13</v>
      </c>
      <c r="F2" s="2">
        <v>0</v>
      </c>
      <c r="G2" s="2">
        <v>2000</v>
      </c>
      <c r="N2" s="1" t="s">
        <v>17</v>
      </c>
    </row>
    <row r="3" spans="1:15" x14ac:dyDescent="0.25">
      <c r="A3" s="1" t="s">
        <v>66</v>
      </c>
      <c r="B3" s="1" t="s">
        <v>17</v>
      </c>
      <c r="C3" s="1" t="s">
        <v>18</v>
      </c>
      <c r="D3" s="1" t="s">
        <v>33</v>
      </c>
      <c r="E3" s="1">
        <v>1.5</v>
      </c>
      <c r="F3" s="2">
        <v>0</v>
      </c>
      <c r="G3" s="2">
        <v>0</v>
      </c>
      <c r="N3" s="1" t="s">
        <v>50</v>
      </c>
    </row>
    <row r="4" spans="1:15" x14ac:dyDescent="0.25">
      <c r="A4" s="1" t="s">
        <v>67</v>
      </c>
      <c r="B4" s="1" t="s">
        <v>17</v>
      </c>
      <c r="C4" s="1" t="s">
        <v>18</v>
      </c>
      <c r="D4" s="1" t="s">
        <v>68</v>
      </c>
      <c r="F4" s="2">
        <v>200</v>
      </c>
      <c r="G4" s="2">
        <v>400</v>
      </c>
      <c r="N4" s="1" t="s">
        <v>29</v>
      </c>
    </row>
    <row r="5" spans="1:15" x14ac:dyDescent="0.25">
      <c r="A5" s="1" t="s">
        <v>69</v>
      </c>
      <c r="B5" s="1" t="s">
        <v>17</v>
      </c>
      <c r="C5" s="1" t="s">
        <v>18</v>
      </c>
      <c r="E5" s="1">
        <v>1.5</v>
      </c>
      <c r="F5" s="2">
        <v>0</v>
      </c>
      <c r="G5" s="2">
        <v>30</v>
      </c>
      <c r="N5" s="1" t="s">
        <v>26</v>
      </c>
    </row>
    <row r="6" spans="1:15" x14ac:dyDescent="0.25">
      <c r="A6" s="1" t="s">
        <v>70</v>
      </c>
      <c r="B6" s="1" t="s">
        <v>29</v>
      </c>
      <c r="C6" s="1" t="s">
        <v>21</v>
      </c>
      <c r="E6" s="1">
        <v>3</v>
      </c>
      <c r="F6" s="2">
        <v>0</v>
      </c>
      <c r="N6" s="1" t="s">
        <v>24</v>
      </c>
    </row>
    <row r="7" spans="1:15" x14ac:dyDescent="0.25">
      <c r="A7" s="1" t="s">
        <v>71</v>
      </c>
      <c r="B7" s="1" t="s">
        <v>12</v>
      </c>
      <c r="C7" s="1" t="s">
        <v>13</v>
      </c>
      <c r="E7" s="1">
        <v>3</v>
      </c>
      <c r="F7" s="2">
        <v>500</v>
      </c>
      <c r="G7" s="2">
        <v>1500</v>
      </c>
      <c r="N7" s="1" t="s">
        <v>56</v>
      </c>
    </row>
    <row r="8" spans="1:15" x14ac:dyDescent="0.25">
      <c r="A8" s="1" t="s">
        <v>72</v>
      </c>
      <c r="B8" s="1" t="s">
        <v>17</v>
      </c>
      <c r="C8" s="1" t="s">
        <v>18</v>
      </c>
      <c r="E8" s="1">
        <v>2</v>
      </c>
      <c r="F8" s="2">
        <v>0</v>
      </c>
      <c r="G8" s="2">
        <v>20</v>
      </c>
    </row>
    <row r="9" spans="1:15" x14ac:dyDescent="0.25">
      <c r="A9" s="1" t="s">
        <v>73</v>
      </c>
      <c r="B9" s="1" t="s">
        <v>61</v>
      </c>
      <c r="C9" s="1" t="s">
        <v>18</v>
      </c>
      <c r="E9" s="1">
        <v>1</v>
      </c>
      <c r="F9" s="2">
        <v>20</v>
      </c>
      <c r="G9" s="2">
        <v>50</v>
      </c>
      <c r="N9" s="1" t="s">
        <v>61</v>
      </c>
      <c r="O9" s="1" t="s">
        <v>74</v>
      </c>
    </row>
    <row r="10" spans="1:15" x14ac:dyDescent="0.25">
      <c r="A10" s="1" t="s">
        <v>75</v>
      </c>
      <c r="B10" s="1" t="s">
        <v>61</v>
      </c>
      <c r="C10" s="1" t="s">
        <v>21</v>
      </c>
      <c r="E10" s="1">
        <v>8</v>
      </c>
      <c r="F10" s="2">
        <v>80</v>
      </c>
      <c r="G10" s="2">
        <v>200</v>
      </c>
      <c r="N10" s="1" t="s">
        <v>12</v>
      </c>
      <c r="O10" s="1" t="s">
        <v>76</v>
      </c>
    </row>
    <row r="11" spans="1:15" x14ac:dyDescent="0.25">
      <c r="A11" s="1" t="s">
        <v>77</v>
      </c>
      <c r="B11" s="1" t="s">
        <v>26</v>
      </c>
      <c r="C11" s="1" t="s">
        <v>18</v>
      </c>
      <c r="E11" s="1">
        <v>16</v>
      </c>
      <c r="F11" s="2">
        <v>250</v>
      </c>
      <c r="G11" s="2">
        <v>1000</v>
      </c>
    </row>
    <row r="12" spans="1:15" x14ac:dyDescent="0.25">
      <c r="A12" s="1" t="s">
        <v>78</v>
      </c>
      <c r="B12" s="1" t="s">
        <v>26</v>
      </c>
      <c r="C12" s="1" t="s">
        <v>18</v>
      </c>
      <c r="E12" s="1">
        <v>16</v>
      </c>
      <c r="F12" s="2">
        <v>50</v>
      </c>
      <c r="G12" s="2">
        <v>250</v>
      </c>
    </row>
    <row r="13" spans="1:15" x14ac:dyDescent="0.25">
      <c r="A13" s="1" t="s">
        <v>79</v>
      </c>
      <c r="B13" s="1" t="s">
        <v>17</v>
      </c>
      <c r="C13" s="1" t="s">
        <v>18</v>
      </c>
      <c r="E13" s="1">
        <v>2</v>
      </c>
      <c r="F13" s="2">
        <v>0</v>
      </c>
      <c r="G13" s="2">
        <v>20</v>
      </c>
    </row>
    <row r="14" spans="1:15" x14ac:dyDescent="0.25">
      <c r="A14" s="1" t="s">
        <v>80</v>
      </c>
      <c r="B14" s="1" t="s">
        <v>12</v>
      </c>
      <c r="C14" s="1" t="s">
        <v>21</v>
      </c>
      <c r="E14" s="1">
        <v>3</v>
      </c>
      <c r="F14" s="2">
        <v>100</v>
      </c>
      <c r="G14" s="2">
        <v>1000</v>
      </c>
      <c r="M14" s="21"/>
      <c r="N14" s="21"/>
    </row>
    <row r="15" spans="1:15" x14ac:dyDescent="0.25">
      <c r="A15" s="1" t="s">
        <v>81</v>
      </c>
      <c r="B15" s="1" t="s">
        <v>17</v>
      </c>
      <c r="C15" s="1" t="s">
        <v>18</v>
      </c>
      <c r="E15" s="1">
        <v>4</v>
      </c>
      <c r="F15" s="2">
        <v>0</v>
      </c>
      <c r="G15" s="2">
        <v>100</v>
      </c>
      <c r="M15" s="21"/>
      <c r="N15" s="21"/>
    </row>
    <row r="16" spans="1:15" x14ac:dyDescent="0.25">
      <c r="A16" s="1" t="s">
        <v>82</v>
      </c>
      <c r="B16" s="1" t="s">
        <v>29</v>
      </c>
      <c r="C16" s="1" t="s">
        <v>13</v>
      </c>
      <c r="E16" s="1">
        <v>8</v>
      </c>
      <c r="F16" s="2">
        <v>100</v>
      </c>
      <c r="G16" s="2">
        <v>600</v>
      </c>
    </row>
    <row r="17" spans="1:1025" s="26" customFormat="1" x14ac:dyDescent="0.25">
      <c r="A17" s="23" t="s">
        <v>83</v>
      </c>
      <c r="B17" s="23"/>
      <c r="C17" s="23" t="s">
        <v>18</v>
      </c>
      <c r="D17" s="23"/>
      <c r="E17" s="23"/>
      <c r="F17" s="24"/>
      <c r="G17" s="24"/>
      <c r="H17" s="24"/>
      <c r="I17" s="23"/>
      <c r="J17" s="23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  <c r="HI17" s="25"/>
      <c r="HJ17" s="25"/>
      <c r="HK17" s="25"/>
      <c r="HL17" s="25"/>
      <c r="HM17" s="25"/>
      <c r="HN17" s="25"/>
      <c r="HO17" s="25"/>
      <c r="HP17" s="25"/>
      <c r="HQ17" s="25"/>
      <c r="HR17" s="25"/>
      <c r="HS17" s="25"/>
      <c r="HT17" s="25"/>
      <c r="HU17" s="25"/>
      <c r="HV17" s="25"/>
      <c r="HW17" s="25"/>
      <c r="HX17" s="25"/>
      <c r="HY17" s="25"/>
      <c r="HZ17" s="25"/>
      <c r="IA17" s="25"/>
      <c r="IB17" s="25"/>
      <c r="IC17" s="25"/>
      <c r="ID17" s="25"/>
      <c r="IE17" s="25"/>
      <c r="IF17" s="25"/>
      <c r="IG17" s="25"/>
      <c r="IH17" s="25"/>
      <c r="II17" s="25"/>
      <c r="IJ17" s="25"/>
      <c r="IK17" s="25"/>
      <c r="IL17" s="25"/>
      <c r="IM17" s="25"/>
      <c r="IN17" s="25"/>
      <c r="IO17" s="25"/>
      <c r="IP17" s="25"/>
      <c r="IQ17" s="25"/>
      <c r="IR17" s="25"/>
      <c r="IS17" s="25"/>
      <c r="IT17" s="25"/>
      <c r="IU17" s="25"/>
      <c r="IV17" s="25"/>
      <c r="IW17" s="25"/>
      <c r="IX17" s="25"/>
      <c r="IY17" s="25"/>
      <c r="IZ17" s="25"/>
      <c r="JA17" s="25"/>
      <c r="JB17" s="25"/>
      <c r="JC17" s="25"/>
      <c r="JD17" s="25"/>
      <c r="JE17" s="25"/>
      <c r="JF17" s="25"/>
      <c r="JG17" s="25"/>
      <c r="JH17" s="25"/>
      <c r="JI17" s="25"/>
      <c r="JJ17" s="25"/>
      <c r="JK17" s="25"/>
      <c r="JL17" s="25"/>
      <c r="JM17" s="25"/>
      <c r="JN17" s="25"/>
      <c r="JO17" s="25"/>
      <c r="JP17" s="25"/>
      <c r="JQ17" s="25"/>
      <c r="JR17" s="25"/>
      <c r="JS17" s="25"/>
      <c r="JT17" s="25"/>
      <c r="JU17" s="25"/>
      <c r="JV17" s="25"/>
      <c r="JW17" s="25"/>
      <c r="JX17" s="25"/>
      <c r="JY17" s="25"/>
      <c r="JZ17" s="25"/>
      <c r="KA17" s="25"/>
      <c r="KB17" s="25"/>
      <c r="KC17" s="25"/>
      <c r="KD17" s="25"/>
      <c r="KE17" s="25"/>
      <c r="KF17" s="25"/>
      <c r="KG17" s="25"/>
      <c r="KH17" s="25"/>
      <c r="KI17" s="25"/>
      <c r="KJ17" s="25"/>
      <c r="KK17" s="25"/>
      <c r="KL17" s="25"/>
      <c r="KM17" s="25"/>
      <c r="KN17" s="25"/>
      <c r="KO17" s="25"/>
      <c r="KP17" s="25"/>
      <c r="KQ17" s="25"/>
      <c r="KR17" s="25"/>
      <c r="KS17" s="25"/>
      <c r="KT17" s="25"/>
      <c r="KU17" s="25"/>
      <c r="KV17" s="25"/>
      <c r="KW17" s="25"/>
      <c r="KX17" s="25"/>
      <c r="KY17" s="25"/>
      <c r="KZ17" s="25"/>
      <c r="LA17" s="25"/>
      <c r="LB17" s="25"/>
      <c r="LC17" s="25"/>
      <c r="LD17" s="25"/>
      <c r="LE17" s="25"/>
      <c r="LF17" s="25"/>
      <c r="LG17" s="25"/>
      <c r="LH17" s="25"/>
      <c r="LI17" s="25"/>
      <c r="LJ17" s="25"/>
      <c r="LK17" s="25"/>
      <c r="LL17" s="25"/>
      <c r="LM17" s="25"/>
      <c r="LN17" s="25"/>
      <c r="LO17" s="25"/>
      <c r="LP17" s="25"/>
      <c r="LQ17" s="25"/>
      <c r="LR17" s="25"/>
      <c r="LS17" s="25"/>
      <c r="LT17" s="25"/>
      <c r="LU17" s="25"/>
      <c r="LV17" s="25"/>
      <c r="LW17" s="25"/>
      <c r="LX17" s="25"/>
      <c r="LY17" s="25"/>
      <c r="LZ17" s="25"/>
      <c r="MA17" s="25"/>
      <c r="MB17" s="25"/>
      <c r="MC17" s="25"/>
      <c r="MD17" s="25"/>
      <c r="ME17" s="25"/>
      <c r="MF17" s="25"/>
      <c r="MG17" s="25"/>
      <c r="MH17" s="25"/>
      <c r="MI17" s="25"/>
      <c r="MJ17" s="25"/>
      <c r="MK17" s="25"/>
      <c r="ML17" s="25"/>
      <c r="MM17" s="25"/>
      <c r="MN17" s="25"/>
      <c r="MO17" s="25"/>
      <c r="MP17" s="25"/>
      <c r="MQ17" s="25"/>
      <c r="MR17" s="25"/>
      <c r="MS17" s="25"/>
      <c r="MT17" s="25"/>
      <c r="MU17" s="25"/>
      <c r="MV17" s="25"/>
      <c r="MW17" s="25"/>
      <c r="MX17" s="25"/>
      <c r="MY17" s="25"/>
      <c r="MZ17" s="25"/>
      <c r="NA17" s="25"/>
      <c r="NB17" s="25"/>
      <c r="NC17" s="25"/>
      <c r="ND17" s="25"/>
      <c r="NE17" s="25"/>
      <c r="NF17" s="25"/>
      <c r="NG17" s="25"/>
      <c r="NH17" s="25"/>
      <c r="NI17" s="25"/>
      <c r="NJ17" s="25"/>
      <c r="NK17" s="25"/>
      <c r="NL17" s="25"/>
      <c r="NM17" s="25"/>
      <c r="NN17" s="25"/>
      <c r="NO17" s="25"/>
      <c r="NP17" s="25"/>
      <c r="NQ17" s="25"/>
      <c r="NR17" s="25"/>
      <c r="NS17" s="25"/>
      <c r="NT17" s="25"/>
      <c r="NU17" s="25"/>
      <c r="NV17" s="25"/>
      <c r="NW17" s="25"/>
      <c r="NX17" s="25"/>
      <c r="NY17" s="25"/>
      <c r="NZ17" s="25"/>
      <c r="OA17" s="25"/>
      <c r="OB17" s="25"/>
      <c r="OC17" s="25"/>
      <c r="OD17" s="25"/>
      <c r="OE17" s="25"/>
      <c r="OF17" s="25"/>
      <c r="OG17" s="25"/>
      <c r="OH17" s="25"/>
      <c r="OI17" s="25"/>
      <c r="OJ17" s="25"/>
      <c r="OK17" s="25"/>
      <c r="OL17" s="25"/>
      <c r="OM17" s="25"/>
      <c r="ON17" s="25"/>
      <c r="OO17" s="25"/>
      <c r="OP17" s="25"/>
      <c r="OQ17" s="25"/>
      <c r="OR17" s="25"/>
      <c r="OS17" s="25"/>
      <c r="OT17" s="25"/>
      <c r="OU17" s="25"/>
      <c r="OV17" s="25"/>
      <c r="OW17" s="25"/>
      <c r="OX17" s="25"/>
      <c r="OY17" s="25"/>
      <c r="OZ17" s="25"/>
      <c r="PA17" s="25"/>
      <c r="PB17" s="25"/>
      <c r="PC17" s="25"/>
      <c r="PD17" s="25"/>
      <c r="PE17" s="25"/>
      <c r="PF17" s="25"/>
      <c r="PG17" s="25"/>
      <c r="PH17" s="25"/>
      <c r="PI17" s="25"/>
      <c r="PJ17" s="25"/>
      <c r="PK17" s="25"/>
      <c r="PL17" s="25"/>
      <c r="PM17" s="25"/>
      <c r="PN17" s="25"/>
      <c r="PO17" s="25"/>
      <c r="PP17" s="25"/>
      <c r="PQ17" s="25"/>
      <c r="PR17" s="25"/>
      <c r="PS17" s="25"/>
      <c r="PT17" s="25"/>
      <c r="PU17" s="25"/>
      <c r="PV17" s="25"/>
      <c r="PW17" s="25"/>
      <c r="PX17" s="25"/>
      <c r="PY17" s="25"/>
      <c r="PZ17" s="25"/>
      <c r="QA17" s="25"/>
      <c r="QB17" s="25"/>
      <c r="QC17" s="25"/>
      <c r="QD17" s="25"/>
      <c r="QE17" s="25"/>
      <c r="QF17" s="25"/>
      <c r="QG17" s="25"/>
      <c r="QH17" s="25"/>
      <c r="QI17" s="25"/>
      <c r="QJ17" s="25"/>
      <c r="QK17" s="25"/>
      <c r="QL17" s="25"/>
      <c r="QM17" s="25"/>
      <c r="QN17" s="25"/>
      <c r="QO17" s="25"/>
      <c r="QP17" s="25"/>
      <c r="QQ17" s="25"/>
      <c r="QR17" s="25"/>
      <c r="QS17" s="25"/>
      <c r="QT17" s="25"/>
      <c r="QU17" s="25"/>
      <c r="QV17" s="25"/>
      <c r="QW17" s="25"/>
      <c r="QX17" s="25"/>
      <c r="QY17" s="25"/>
      <c r="QZ17" s="25"/>
      <c r="RA17" s="25"/>
      <c r="RB17" s="25"/>
      <c r="RC17" s="25"/>
      <c r="RD17" s="25"/>
      <c r="RE17" s="25"/>
      <c r="RF17" s="25"/>
      <c r="RG17" s="25"/>
      <c r="RH17" s="25"/>
      <c r="RI17" s="25"/>
      <c r="RJ17" s="25"/>
      <c r="RK17" s="25"/>
      <c r="RL17" s="25"/>
      <c r="RM17" s="25"/>
      <c r="RN17" s="25"/>
      <c r="RO17" s="25"/>
      <c r="RP17" s="25"/>
      <c r="RQ17" s="25"/>
      <c r="RR17" s="25"/>
      <c r="RS17" s="25"/>
      <c r="RT17" s="25"/>
      <c r="RU17" s="25"/>
      <c r="RV17" s="25"/>
      <c r="RW17" s="25"/>
      <c r="RX17" s="25"/>
      <c r="RY17" s="25"/>
      <c r="RZ17" s="25"/>
      <c r="SA17" s="25"/>
      <c r="SB17" s="25"/>
      <c r="SC17" s="25"/>
      <c r="SD17" s="25"/>
      <c r="SE17" s="25"/>
      <c r="SF17" s="25"/>
      <c r="SG17" s="25"/>
      <c r="SH17" s="25"/>
      <c r="SI17" s="25"/>
      <c r="SJ17" s="25"/>
      <c r="SK17" s="25"/>
      <c r="SL17" s="25"/>
      <c r="SM17" s="25"/>
      <c r="SN17" s="25"/>
      <c r="SO17" s="25"/>
      <c r="SP17" s="25"/>
      <c r="SQ17" s="25"/>
      <c r="SR17" s="25"/>
      <c r="SS17" s="25"/>
      <c r="ST17" s="25"/>
      <c r="SU17" s="25"/>
      <c r="SV17" s="25"/>
      <c r="SW17" s="25"/>
      <c r="SX17" s="25"/>
      <c r="SY17" s="25"/>
      <c r="SZ17" s="25"/>
      <c r="TA17" s="25"/>
      <c r="TB17" s="25"/>
      <c r="TC17" s="25"/>
      <c r="TD17" s="25"/>
      <c r="TE17" s="25"/>
      <c r="TF17" s="25"/>
      <c r="TG17" s="25"/>
      <c r="TH17" s="25"/>
      <c r="TI17" s="25"/>
      <c r="TJ17" s="25"/>
      <c r="TK17" s="25"/>
      <c r="TL17" s="25"/>
      <c r="TM17" s="25"/>
      <c r="TN17" s="25"/>
      <c r="TO17" s="25"/>
      <c r="TP17" s="25"/>
      <c r="TQ17" s="25"/>
      <c r="TR17" s="25"/>
      <c r="TS17" s="25"/>
      <c r="TT17" s="25"/>
      <c r="TU17" s="25"/>
      <c r="TV17" s="25"/>
      <c r="TW17" s="25"/>
      <c r="TX17" s="25"/>
      <c r="TY17" s="25"/>
      <c r="TZ17" s="25"/>
      <c r="UA17" s="25"/>
      <c r="UB17" s="25"/>
      <c r="UC17" s="25"/>
      <c r="UD17" s="25"/>
      <c r="UE17" s="25"/>
      <c r="UF17" s="25"/>
      <c r="UG17" s="25"/>
      <c r="UH17" s="25"/>
      <c r="UI17" s="25"/>
      <c r="UJ17" s="25"/>
      <c r="UK17" s="25"/>
      <c r="UL17" s="25"/>
      <c r="UM17" s="25"/>
      <c r="UN17" s="25"/>
      <c r="UO17" s="25"/>
      <c r="UP17" s="25"/>
      <c r="UQ17" s="25"/>
      <c r="UR17" s="25"/>
      <c r="US17" s="25"/>
      <c r="UT17" s="25"/>
      <c r="UU17" s="25"/>
      <c r="UV17" s="25"/>
      <c r="UW17" s="25"/>
      <c r="UX17" s="25"/>
      <c r="UY17" s="25"/>
      <c r="UZ17" s="25"/>
      <c r="VA17" s="25"/>
      <c r="VB17" s="25"/>
      <c r="VC17" s="25"/>
      <c r="VD17" s="25"/>
      <c r="VE17" s="25"/>
      <c r="VF17" s="25"/>
      <c r="VG17" s="25"/>
      <c r="VH17" s="25"/>
      <c r="VI17" s="25"/>
      <c r="VJ17" s="25"/>
      <c r="VK17" s="25"/>
      <c r="VL17" s="25"/>
      <c r="VM17" s="25"/>
      <c r="VN17" s="25"/>
      <c r="VO17" s="25"/>
      <c r="VP17" s="25"/>
      <c r="VQ17" s="25"/>
      <c r="VR17" s="25"/>
      <c r="VS17" s="25"/>
      <c r="VT17" s="25"/>
      <c r="VU17" s="25"/>
      <c r="VV17" s="25"/>
      <c r="VW17" s="25"/>
      <c r="VX17" s="25"/>
      <c r="VY17" s="25"/>
      <c r="VZ17" s="25"/>
      <c r="WA17" s="25"/>
      <c r="WB17" s="25"/>
      <c r="WC17" s="25"/>
      <c r="WD17" s="25"/>
      <c r="WE17" s="25"/>
      <c r="WF17" s="25"/>
      <c r="WG17" s="25"/>
      <c r="WH17" s="25"/>
      <c r="WI17" s="25"/>
      <c r="WJ17" s="25"/>
      <c r="WK17" s="25"/>
      <c r="WL17" s="25"/>
      <c r="WM17" s="25"/>
      <c r="WN17" s="25"/>
      <c r="WO17" s="25"/>
      <c r="WP17" s="25"/>
      <c r="WQ17" s="25"/>
      <c r="WR17" s="25"/>
      <c r="WS17" s="25"/>
      <c r="WT17" s="25"/>
      <c r="WU17" s="25"/>
      <c r="WV17" s="25"/>
      <c r="WW17" s="25"/>
      <c r="WX17" s="25"/>
      <c r="WY17" s="25"/>
      <c r="WZ17" s="25"/>
      <c r="XA17" s="25"/>
      <c r="XB17" s="25"/>
      <c r="XC17" s="25"/>
      <c r="XD17" s="25"/>
      <c r="XE17" s="25"/>
      <c r="XF17" s="25"/>
      <c r="XG17" s="25"/>
      <c r="XH17" s="25"/>
      <c r="XI17" s="25"/>
      <c r="XJ17" s="25"/>
      <c r="XK17" s="25"/>
      <c r="XL17" s="25"/>
      <c r="XM17" s="25"/>
      <c r="XN17" s="25"/>
      <c r="XO17" s="25"/>
      <c r="XP17" s="25"/>
      <c r="XQ17" s="25"/>
      <c r="XR17" s="25"/>
      <c r="XS17" s="25"/>
      <c r="XT17" s="25"/>
      <c r="XU17" s="25"/>
      <c r="XV17" s="25"/>
      <c r="XW17" s="25"/>
      <c r="XX17" s="25"/>
      <c r="XY17" s="25"/>
      <c r="XZ17" s="25"/>
      <c r="YA17" s="25"/>
      <c r="YB17" s="25"/>
      <c r="YC17" s="25"/>
      <c r="YD17" s="25"/>
      <c r="YE17" s="25"/>
      <c r="YF17" s="25"/>
      <c r="YG17" s="25"/>
      <c r="YH17" s="25"/>
      <c r="YI17" s="25"/>
      <c r="YJ17" s="25"/>
      <c r="YK17" s="25"/>
      <c r="YL17" s="25"/>
      <c r="YM17" s="25"/>
      <c r="YN17" s="25"/>
      <c r="YO17" s="25"/>
      <c r="YP17" s="25"/>
      <c r="YQ17" s="25"/>
      <c r="YR17" s="25"/>
      <c r="YS17" s="25"/>
      <c r="YT17" s="25"/>
      <c r="YU17" s="25"/>
      <c r="YV17" s="25"/>
      <c r="YW17" s="25"/>
      <c r="YX17" s="25"/>
      <c r="YY17" s="25"/>
      <c r="YZ17" s="25"/>
      <c r="ZA17" s="25"/>
      <c r="ZB17" s="25"/>
      <c r="ZC17" s="25"/>
      <c r="ZD17" s="25"/>
      <c r="ZE17" s="25"/>
      <c r="ZF17" s="25"/>
      <c r="ZG17" s="25"/>
      <c r="ZH17" s="25"/>
      <c r="ZI17" s="25"/>
      <c r="ZJ17" s="25"/>
      <c r="ZK17" s="25"/>
      <c r="ZL17" s="25"/>
      <c r="ZM17" s="25"/>
      <c r="ZN17" s="25"/>
      <c r="ZO17" s="25"/>
      <c r="ZP17" s="25"/>
      <c r="ZQ17" s="25"/>
      <c r="ZR17" s="25"/>
      <c r="ZS17" s="25"/>
      <c r="ZT17" s="25"/>
      <c r="ZU17" s="25"/>
      <c r="ZV17" s="25"/>
      <c r="ZW17" s="25"/>
      <c r="ZX17" s="25"/>
      <c r="ZY17" s="25"/>
      <c r="ZZ17" s="25"/>
      <c r="AAA17" s="25"/>
      <c r="AAB17" s="25"/>
      <c r="AAC17" s="25"/>
      <c r="AAD17" s="25"/>
      <c r="AAE17" s="25"/>
      <c r="AAF17" s="25"/>
      <c r="AAG17" s="25"/>
      <c r="AAH17" s="25"/>
      <c r="AAI17" s="25"/>
      <c r="AAJ17" s="25"/>
      <c r="AAK17" s="25"/>
      <c r="AAL17" s="25"/>
      <c r="AAM17" s="25"/>
      <c r="AAN17" s="25"/>
      <c r="AAO17" s="25"/>
      <c r="AAP17" s="25"/>
      <c r="AAQ17" s="25"/>
      <c r="AAR17" s="25"/>
      <c r="AAS17" s="25"/>
      <c r="AAT17" s="25"/>
      <c r="AAU17" s="25"/>
      <c r="AAV17" s="25"/>
      <c r="AAW17" s="25"/>
      <c r="AAX17" s="25"/>
      <c r="AAY17" s="25"/>
      <c r="AAZ17" s="25"/>
      <c r="ABA17" s="25"/>
      <c r="ABB17" s="25"/>
      <c r="ABC17" s="25"/>
      <c r="ABD17" s="25"/>
      <c r="ABE17" s="25"/>
      <c r="ABF17" s="25"/>
      <c r="ABG17" s="25"/>
      <c r="ABH17" s="25"/>
      <c r="ABI17" s="25"/>
      <c r="ABJ17" s="25"/>
      <c r="ABK17" s="25"/>
      <c r="ABL17" s="25"/>
      <c r="ABM17" s="25"/>
      <c r="ABN17" s="25"/>
      <c r="ABO17" s="25"/>
      <c r="ABP17" s="25"/>
      <c r="ABQ17" s="25"/>
      <c r="ABR17" s="25"/>
      <c r="ABS17" s="25"/>
      <c r="ABT17" s="25"/>
      <c r="ABU17" s="25"/>
      <c r="ABV17" s="25"/>
      <c r="ABW17" s="25"/>
      <c r="ABX17" s="25"/>
      <c r="ABY17" s="25"/>
      <c r="ABZ17" s="25"/>
      <c r="ACA17" s="25"/>
      <c r="ACB17" s="25"/>
      <c r="ACC17" s="25"/>
      <c r="ACD17" s="25"/>
      <c r="ACE17" s="25"/>
      <c r="ACF17" s="25"/>
      <c r="ACG17" s="25"/>
      <c r="ACH17" s="25"/>
      <c r="ACI17" s="25"/>
      <c r="ACJ17" s="25"/>
      <c r="ACK17" s="25"/>
      <c r="ACL17" s="25"/>
      <c r="ACM17" s="25"/>
      <c r="ACN17" s="25"/>
      <c r="ACO17" s="25"/>
      <c r="ACP17" s="25"/>
      <c r="ACQ17" s="25"/>
      <c r="ACR17" s="25"/>
      <c r="ACS17" s="25"/>
      <c r="ACT17" s="25"/>
      <c r="ACU17" s="25"/>
      <c r="ACV17" s="25"/>
      <c r="ACW17" s="25"/>
      <c r="ACX17" s="25"/>
      <c r="ACY17" s="25"/>
      <c r="ACZ17" s="25"/>
      <c r="ADA17" s="25"/>
      <c r="ADB17" s="25"/>
      <c r="ADC17" s="25"/>
      <c r="ADD17" s="25"/>
      <c r="ADE17" s="25"/>
      <c r="ADF17" s="25"/>
      <c r="ADG17" s="25"/>
      <c r="ADH17" s="25"/>
      <c r="ADI17" s="25"/>
      <c r="ADJ17" s="25"/>
      <c r="ADK17" s="25"/>
      <c r="ADL17" s="25"/>
      <c r="ADM17" s="25"/>
      <c r="ADN17" s="25"/>
      <c r="ADO17" s="25"/>
      <c r="ADP17" s="25"/>
      <c r="ADQ17" s="25"/>
      <c r="ADR17" s="25"/>
      <c r="ADS17" s="25"/>
      <c r="ADT17" s="25"/>
      <c r="ADU17" s="25"/>
      <c r="ADV17" s="25"/>
      <c r="ADW17" s="25"/>
      <c r="ADX17" s="25"/>
      <c r="ADY17" s="25"/>
      <c r="ADZ17" s="25"/>
      <c r="AEA17" s="25"/>
      <c r="AEB17" s="25"/>
      <c r="AEC17" s="25"/>
      <c r="AED17" s="25"/>
      <c r="AEE17" s="25"/>
      <c r="AEF17" s="25"/>
      <c r="AEG17" s="25"/>
      <c r="AEH17" s="25"/>
      <c r="AEI17" s="25"/>
      <c r="AEJ17" s="25"/>
      <c r="AEK17" s="25"/>
      <c r="AEL17" s="25"/>
      <c r="AEM17" s="25"/>
      <c r="AEN17" s="25"/>
      <c r="AEO17" s="25"/>
      <c r="AEP17" s="25"/>
      <c r="AEQ17" s="25"/>
      <c r="AER17" s="25"/>
      <c r="AES17" s="25"/>
      <c r="AET17" s="25"/>
      <c r="AEU17" s="25"/>
      <c r="AEV17" s="25"/>
      <c r="AEW17" s="25"/>
      <c r="AEX17" s="25"/>
      <c r="AEY17" s="25"/>
      <c r="AEZ17" s="25"/>
      <c r="AFA17" s="25"/>
      <c r="AFB17" s="25"/>
      <c r="AFC17" s="25"/>
      <c r="AFD17" s="25"/>
      <c r="AFE17" s="25"/>
      <c r="AFF17" s="25"/>
      <c r="AFG17" s="25"/>
      <c r="AFH17" s="25"/>
      <c r="AFI17" s="25"/>
      <c r="AFJ17" s="25"/>
      <c r="AFK17" s="25"/>
      <c r="AFL17" s="25"/>
      <c r="AFM17" s="25"/>
      <c r="AFN17" s="25"/>
      <c r="AFO17" s="25"/>
      <c r="AFP17" s="25"/>
      <c r="AFQ17" s="25"/>
      <c r="AFR17" s="25"/>
      <c r="AFS17" s="25"/>
      <c r="AFT17" s="25"/>
      <c r="AFU17" s="25"/>
      <c r="AFV17" s="25"/>
      <c r="AFW17" s="25"/>
      <c r="AFX17" s="25"/>
      <c r="AFY17" s="25"/>
      <c r="AFZ17" s="25"/>
      <c r="AGA17" s="25"/>
      <c r="AGB17" s="25"/>
      <c r="AGC17" s="25"/>
      <c r="AGD17" s="25"/>
      <c r="AGE17" s="25"/>
      <c r="AGF17" s="25"/>
      <c r="AGG17" s="25"/>
      <c r="AGH17" s="25"/>
      <c r="AGI17" s="25"/>
      <c r="AGJ17" s="25"/>
      <c r="AGK17" s="25"/>
      <c r="AGL17" s="25"/>
      <c r="AGM17" s="25"/>
      <c r="AGN17" s="25"/>
      <c r="AGO17" s="25"/>
      <c r="AGP17" s="25"/>
      <c r="AGQ17" s="25"/>
      <c r="AGR17" s="25"/>
      <c r="AGS17" s="25"/>
      <c r="AGT17" s="25"/>
      <c r="AGU17" s="25"/>
      <c r="AGV17" s="25"/>
      <c r="AGW17" s="25"/>
      <c r="AGX17" s="25"/>
      <c r="AGY17" s="25"/>
      <c r="AGZ17" s="25"/>
      <c r="AHA17" s="25"/>
      <c r="AHB17" s="25"/>
      <c r="AHC17" s="25"/>
      <c r="AHD17" s="25"/>
      <c r="AHE17" s="25"/>
      <c r="AHF17" s="25"/>
      <c r="AHG17" s="25"/>
      <c r="AHH17" s="25"/>
      <c r="AHI17" s="25"/>
      <c r="AHJ17" s="25"/>
      <c r="AHK17" s="25"/>
      <c r="AHL17" s="25"/>
      <c r="AHM17" s="25"/>
      <c r="AHN17" s="25"/>
      <c r="AHO17" s="25"/>
      <c r="AHP17" s="25"/>
      <c r="AHQ17" s="25"/>
      <c r="AHR17" s="25"/>
      <c r="AHS17" s="25"/>
      <c r="AHT17" s="25"/>
      <c r="AHU17" s="25"/>
      <c r="AHV17" s="25"/>
      <c r="AHW17" s="25"/>
      <c r="AHX17" s="25"/>
      <c r="AHY17" s="25"/>
      <c r="AHZ17" s="25"/>
      <c r="AIA17" s="25"/>
      <c r="AIB17" s="25"/>
      <c r="AIC17" s="25"/>
      <c r="AID17" s="25"/>
      <c r="AIE17" s="25"/>
      <c r="AIF17" s="25"/>
      <c r="AIG17" s="25"/>
      <c r="AIH17" s="25"/>
      <c r="AII17" s="25"/>
      <c r="AIJ17" s="25"/>
      <c r="AIK17" s="25"/>
      <c r="AIL17" s="25"/>
      <c r="AIM17" s="25"/>
      <c r="AIN17" s="25"/>
      <c r="AIO17" s="25"/>
      <c r="AIP17" s="25"/>
      <c r="AIQ17" s="25"/>
      <c r="AIR17" s="25"/>
      <c r="AIS17" s="25"/>
      <c r="AIT17" s="25"/>
      <c r="AIU17" s="25"/>
      <c r="AIV17" s="25"/>
      <c r="AIW17" s="25"/>
      <c r="AIX17" s="25"/>
      <c r="AIY17" s="25"/>
      <c r="AIZ17" s="25"/>
      <c r="AJA17" s="25"/>
      <c r="AJB17" s="25"/>
      <c r="AJC17" s="25"/>
      <c r="AJD17" s="25"/>
      <c r="AJE17" s="25"/>
      <c r="AJF17" s="25"/>
      <c r="AJG17" s="25"/>
      <c r="AJH17" s="25"/>
      <c r="AJI17" s="25"/>
      <c r="AJJ17" s="25"/>
      <c r="AJK17" s="25"/>
      <c r="AJL17" s="25"/>
      <c r="AJM17" s="25"/>
      <c r="AJN17" s="25"/>
      <c r="AJO17" s="25"/>
      <c r="AJP17" s="25"/>
      <c r="AJQ17" s="25"/>
      <c r="AJR17" s="25"/>
      <c r="AJS17" s="25"/>
      <c r="AJT17" s="25"/>
      <c r="AJU17" s="25"/>
      <c r="AJV17" s="25"/>
      <c r="AJW17" s="25"/>
      <c r="AJX17" s="25"/>
      <c r="AJY17" s="25"/>
      <c r="AJZ17" s="25"/>
      <c r="AKA17" s="25"/>
      <c r="AKB17" s="25"/>
      <c r="AKC17" s="25"/>
      <c r="AKD17" s="25"/>
      <c r="AKE17" s="25"/>
      <c r="AKF17" s="25"/>
      <c r="AKG17" s="25"/>
      <c r="AKH17" s="25"/>
      <c r="AKI17" s="25"/>
      <c r="AKJ17" s="25"/>
      <c r="AKK17" s="25"/>
      <c r="AKL17" s="25"/>
      <c r="AKM17" s="25"/>
      <c r="AKN17" s="25"/>
      <c r="AKO17" s="25"/>
      <c r="AKP17" s="25"/>
      <c r="AKQ17" s="25"/>
      <c r="AKR17" s="25"/>
      <c r="AKS17" s="25"/>
      <c r="AKT17" s="25"/>
      <c r="AKU17" s="25"/>
      <c r="AKV17" s="25"/>
      <c r="AKW17" s="25"/>
      <c r="AKX17" s="25"/>
      <c r="AKY17" s="25"/>
      <c r="AKZ17" s="25"/>
      <c r="ALA17" s="25"/>
      <c r="ALB17" s="25"/>
      <c r="ALC17" s="25"/>
      <c r="ALD17" s="25"/>
      <c r="ALE17" s="25"/>
      <c r="ALF17" s="25"/>
      <c r="ALG17" s="25"/>
      <c r="ALH17" s="25"/>
      <c r="ALI17" s="25"/>
      <c r="ALJ17" s="25"/>
      <c r="ALK17" s="25"/>
      <c r="ALL17" s="25"/>
      <c r="ALM17" s="25"/>
      <c r="ALN17" s="25"/>
      <c r="ALO17" s="25"/>
      <c r="ALP17" s="25"/>
      <c r="ALQ17" s="25"/>
      <c r="ALR17" s="25"/>
      <c r="ALS17" s="25"/>
      <c r="ALT17" s="25"/>
      <c r="ALU17" s="25"/>
      <c r="ALV17" s="25"/>
      <c r="ALW17" s="25"/>
      <c r="ALX17" s="25"/>
      <c r="ALY17" s="25"/>
      <c r="ALZ17" s="25"/>
      <c r="AMA17" s="25"/>
      <c r="AMB17" s="25"/>
      <c r="AMC17" s="25"/>
      <c r="AMD17" s="25"/>
      <c r="AME17" s="25"/>
      <c r="AMF17" s="25"/>
      <c r="AMG17" s="25"/>
      <c r="AMH17" s="25"/>
      <c r="AMI17" s="25"/>
      <c r="AMJ17" s="25"/>
      <c r="AMK17" s="25"/>
    </row>
    <row r="24" spans="1:1025" x14ac:dyDescent="0.25">
      <c r="M24" s="13" t="s">
        <v>5</v>
      </c>
      <c r="N24" s="15" t="s">
        <v>6</v>
      </c>
    </row>
    <row r="25" spans="1:1025" x14ac:dyDescent="0.25">
      <c r="M25" s="16">
        <f>SUM(F:F)</f>
        <v>1300</v>
      </c>
      <c r="N25" s="22">
        <f>SUM(G:G)</f>
        <v>7170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zoomScaleNormal="100" workbookViewId="0">
      <selection activeCell="B30" sqref="B30"/>
    </sheetView>
  </sheetViews>
  <sheetFormatPr defaultRowHeight="15" x14ac:dyDescent="0.25"/>
  <cols>
    <col min="1" max="1" width="26"/>
    <col min="2" max="2" width="13.85546875"/>
    <col min="3" max="3" width="11.140625"/>
    <col min="4" max="4" width="10.28515625"/>
    <col min="5" max="5" width="16.140625"/>
    <col min="6" max="6" width="16.42578125"/>
    <col min="7" max="7" width="16.85546875"/>
    <col min="8" max="8" width="14.5703125"/>
    <col min="9" max="9" width="13.140625"/>
    <col min="10" max="10" width="9.85546875"/>
    <col min="11" max="11" width="11.140625"/>
    <col min="12" max="1025" width="8.5703125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44</v>
      </c>
      <c r="F1" s="4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3" t="s">
        <v>10</v>
      </c>
    </row>
    <row r="2" spans="1:11" x14ac:dyDescent="0.25">
      <c r="A2" t="s">
        <v>84</v>
      </c>
      <c r="B2" t="s">
        <v>17</v>
      </c>
      <c r="C2" s="1" t="s">
        <v>18</v>
      </c>
      <c r="D2" s="1"/>
      <c r="E2" s="1">
        <v>16</v>
      </c>
      <c r="F2" s="2"/>
      <c r="G2" s="7"/>
      <c r="H2" s="7"/>
      <c r="I2" s="1"/>
      <c r="J2" s="1"/>
      <c r="K2" s="1"/>
    </row>
    <row r="3" spans="1:11" x14ac:dyDescent="0.25">
      <c r="A3" t="s">
        <v>73</v>
      </c>
      <c r="B3" t="s">
        <v>61</v>
      </c>
      <c r="C3" s="1" t="s">
        <v>21</v>
      </c>
      <c r="E3" s="1"/>
      <c r="F3" s="2"/>
      <c r="G3" s="2"/>
      <c r="H3" s="2"/>
      <c r="I3" s="1"/>
      <c r="J3" s="1"/>
      <c r="K3" s="1"/>
    </row>
    <row r="4" spans="1:11" s="3" customFormat="1" x14ac:dyDescent="0.25">
      <c r="A4" t="s">
        <v>53</v>
      </c>
      <c r="B4" t="s">
        <v>26</v>
      </c>
      <c r="C4" s="1" t="s">
        <v>18</v>
      </c>
      <c r="D4"/>
      <c r="E4" s="1"/>
      <c r="F4" s="2"/>
      <c r="G4" s="2"/>
      <c r="H4" s="2"/>
      <c r="I4" s="1"/>
      <c r="J4" s="1"/>
      <c r="K4" s="1"/>
    </row>
    <row r="5" spans="1:11" x14ac:dyDescent="0.25">
      <c r="A5" t="s">
        <v>54</v>
      </c>
      <c r="B5" t="s">
        <v>26</v>
      </c>
      <c r="C5" s="1" t="s">
        <v>21</v>
      </c>
      <c r="E5" s="1"/>
      <c r="F5" s="2"/>
      <c r="G5" s="2"/>
      <c r="H5" s="2"/>
      <c r="I5" s="1"/>
      <c r="J5" s="1"/>
      <c r="K5" s="1"/>
    </row>
    <row r="6" spans="1:11" x14ac:dyDescent="0.25">
      <c r="A6" t="s">
        <v>28</v>
      </c>
      <c r="B6" t="s">
        <v>29</v>
      </c>
      <c r="C6" t="s">
        <v>13</v>
      </c>
      <c r="D6" s="1"/>
      <c r="E6" s="1"/>
      <c r="F6" s="2"/>
      <c r="G6" s="2"/>
      <c r="H6" s="2"/>
      <c r="I6" s="1"/>
      <c r="J6" s="1"/>
      <c r="K6" s="1"/>
    </row>
    <row r="7" spans="1:11" x14ac:dyDescent="0.25">
      <c r="A7" t="s">
        <v>85</v>
      </c>
      <c r="B7" t="s">
        <v>29</v>
      </c>
      <c r="C7" t="s">
        <v>21</v>
      </c>
      <c r="D7" s="1"/>
      <c r="E7" s="1"/>
      <c r="F7" s="2"/>
      <c r="G7" s="2"/>
      <c r="H7" s="2"/>
      <c r="I7" s="1"/>
      <c r="J7" s="1"/>
      <c r="K7" s="1"/>
    </row>
    <row r="8" spans="1:11" x14ac:dyDescent="0.25">
      <c r="A8" t="s">
        <v>86</v>
      </c>
      <c r="C8" s="1"/>
      <c r="D8" s="1"/>
      <c r="E8" s="1"/>
      <c r="F8" s="2"/>
      <c r="G8" s="2"/>
      <c r="H8" s="2"/>
      <c r="I8" s="1"/>
      <c r="J8" s="1"/>
      <c r="K8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"/>
  <sheetViews>
    <sheetView zoomScaleNormal="100" workbookViewId="0">
      <selection activeCell="D33" sqref="D33"/>
    </sheetView>
  </sheetViews>
  <sheetFormatPr defaultRowHeight="15" x14ac:dyDescent="0.25"/>
  <cols>
    <col min="1" max="1" width="19.5703125"/>
    <col min="2" max="3" width="11.140625"/>
    <col min="4" max="4" width="8.140625"/>
    <col min="5" max="5" width="16.140625"/>
    <col min="6" max="6" width="16.42578125"/>
    <col min="7" max="7" width="16.85546875"/>
    <col min="8" max="8" width="14.5703125"/>
    <col min="9" max="9" width="13.140625"/>
    <col min="10" max="10" width="9.85546875"/>
    <col min="11" max="11" width="11.140625"/>
    <col min="12" max="1025" width="8.5703125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44</v>
      </c>
      <c r="F1" s="4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3" t="s">
        <v>10</v>
      </c>
    </row>
    <row r="2" spans="1:11" x14ac:dyDescent="0.25">
      <c r="A2" t="s">
        <v>87</v>
      </c>
      <c r="B2" t="s">
        <v>17</v>
      </c>
      <c r="C2" s="1" t="s">
        <v>18</v>
      </c>
      <c r="D2" s="1"/>
      <c r="E2" s="1"/>
      <c r="F2" s="2"/>
      <c r="G2" s="7"/>
      <c r="H2" s="7"/>
      <c r="I2" s="1"/>
      <c r="J2" s="1"/>
      <c r="K2" s="1"/>
    </row>
    <row r="3" spans="1:11" x14ac:dyDescent="0.25">
      <c r="A3" t="s">
        <v>28</v>
      </c>
      <c r="B3" t="s">
        <v>29</v>
      </c>
      <c r="C3" s="1" t="s">
        <v>13</v>
      </c>
      <c r="E3" s="1"/>
      <c r="F3" s="2"/>
      <c r="G3" s="2"/>
      <c r="H3" s="2"/>
      <c r="I3" s="1"/>
      <c r="J3" s="1"/>
      <c r="K3" s="1"/>
    </row>
    <row r="4" spans="1:11" x14ac:dyDescent="0.25">
      <c r="A4" t="s">
        <v>88</v>
      </c>
      <c r="C4" s="1" t="s">
        <v>13</v>
      </c>
      <c r="E4" s="1"/>
      <c r="F4" s="2">
        <v>100</v>
      </c>
      <c r="G4" s="2">
        <v>600</v>
      </c>
      <c r="H4" s="2"/>
      <c r="I4" s="1"/>
      <c r="J4" s="1"/>
      <c r="K4" s="1"/>
    </row>
    <row r="5" spans="1:11" s="3" customFormat="1" x14ac:dyDescent="0.25">
      <c r="A5"/>
      <c r="B5"/>
      <c r="C5"/>
      <c r="D5"/>
      <c r="E5"/>
      <c r="F5"/>
      <c r="G5"/>
      <c r="H5"/>
      <c r="I5"/>
      <c r="J5"/>
      <c r="K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Normal="100" workbookViewId="0">
      <selection activeCell="D28" sqref="D28"/>
    </sheetView>
  </sheetViews>
  <sheetFormatPr defaultRowHeight="15" x14ac:dyDescent="0.25"/>
  <cols>
    <col min="1" max="1" width="18.140625"/>
    <col min="2" max="3" width="11.140625"/>
    <col min="4" max="4" width="11" customWidth="1"/>
    <col min="5" max="5" width="16.140625"/>
    <col min="6" max="6" width="16.42578125"/>
    <col min="7" max="7" width="16.85546875"/>
    <col min="8" max="8" width="14.5703125"/>
    <col min="9" max="9" width="13.140625"/>
    <col min="10" max="11" width="12" customWidth="1"/>
    <col min="12" max="1025" width="8.5703125"/>
  </cols>
  <sheetData>
    <row r="1" spans="1:11" x14ac:dyDescent="0.25">
      <c r="A1" s="12" t="s">
        <v>0</v>
      </c>
      <c r="B1" s="13" t="s">
        <v>1</v>
      </c>
      <c r="C1" s="13" t="s">
        <v>2</v>
      </c>
      <c r="D1" s="13" t="s">
        <v>3</v>
      </c>
      <c r="E1" s="13" t="s">
        <v>44</v>
      </c>
      <c r="F1" s="14" t="s">
        <v>5</v>
      </c>
      <c r="G1" s="14" t="s">
        <v>6</v>
      </c>
      <c r="H1" s="14" t="s">
        <v>7</v>
      </c>
      <c r="I1" s="13" t="s">
        <v>8</v>
      </c>
      <c r="J1" s="13" t="s">
        <v>9</v>
      </c>
      <c r="K1" s="15" t="s">
        <v>10</v>
      </c>
    </row>
    <row r="2" spans="1:11" x14ac:dyDescent="0.25">
      <c r="A2" t="s">
        <v>89</v>
      </c>
      <c r="B2" t="s">
        <v>17</v>
      </c>
      <c r="C2" s="1" t="s">
        <v>18</v>
      </c>
      <c r="D2" s="1"/>
      <c r="E2" s="1"/>
      <c r="F2" s="2"/>
      <c r="G2" s="7"/>
      <c r="H2" s="7"/>
      <c r="I2" s="1"/>
      <c r="J2" s="1"/>
      <c r="K2" s="1"/>
    </row>
    <row r="3" spans="1:11" x14ac:dyDescent="0.25">
      <c r="A3" t="s">
        <v>69</v>
      </c>
      <c r="B3" t="s">
        <v>17</v>
      </c>
      <c r="C3" s="1" t="s">
        <v>18</v>
      </c>
      <c r="E3" s="1"/>
      <c r="F3" s="2"/>
      <c r="G3" s="2"/>
      <c r="H3" s="2"/>
      <c r="I3" s="1"/>
      <c r="J3" s="1"/>
      <c r="K3" s="1"/>
    </row>
    <row r="4" spans="1:11" x14ac:dyDescent="0.25">
      <c r="A4" t="s">
        <v>90</v>
      </c>
      <c r="B4" t="s">
        <v>17</v>
      </c>
      <c r="C4" s="1" t="s">
        <v>18</v>
      </c>
      <c r="E4" s="1"/>
      <c r="F4" s="2"/>
      <c r="G4" s="2"/>
      <c r="H4" s="2"/>
      <c r="I4" s="1"/>
      <c r="J4" s="1"/>
      <c r="K4" s="1"/>
    </row>
    <row r="5" spans="1:11" x14ac:dyDescent="0.25">
      <c r="A5" t="s">
        <v>91</v>
      </c>
      <c r="B5" t="s">
        <v>17</v>
      </c>
      <c r="C5" s="1" t="s">
        <v>21</v>
      </c>
      <c r="E5" s="1"/>
      <c r="F5" s="2"/>
      <c r="G5" s="2"/>
      <c r="H5" s="2"/>
      <c r="I5" s="1"/>
      <c r="J5" s="1"/>
      <c r="K5" s="1"/>
    </row>
    <row r="6" spans="1:11" x14ac:dyDescent="0.25">
      <c r="A6" t="s">
        <v>92</v>
      </c>
      <c r="B6" t="s">
        <v>17</v>
      </c>
      <c r="C6" t="s">
        <v>21</v>
      </c>
      <c r="D6" s="1"/>
      <c r="E6" s="1"/>
      <c r="F6" s="2"/>
      <c r="G6" s="2"/>
      <c r="H6" s="2"/>
      <c r="I6" s="1"/>
      <c r="J6" s="1"/>
      <c r="K6" s="1"/>
    </row>
    <row r="7" spans="1:11" x14ac:dyDescent="0.25">
      <c r="A7" t="s">
        <v>93</v>
      </c>
      <c r="B7" t="s">
        <v>24</v>
      </c>
      <c r="C7" t="s">
        <v>21</v>
      </c>
      <c r="D7" s="1"/>
      <c r="E7" s="1"/>
      <c r="F7" s="2"/>
      <c r="G7" s="2"/>
      <c r="H7" s="2"/>
      <c r="I7" s="1"/>
      <c r="J7" s="1"/>
      <c r="K7" s="1"/>
    </row>
    <row r="8" spans="1:11" x14ac:dyDescent="0.25">
      <c r="A8" t="s">
        <v>94</v>
      </c>
      <c r="B8" t="s">
        <v>26</v>
      </c>
      <c r="C8" s="1" t="s">
        <v>18</v>
      </c>
      <c r="D8" s="1"/>
      <c r="E8" s="1"/>
      <c r="F8" s="2"/>
      <c r="G8" s="2"/>
      <c r="H8" s="2"/>
      <c r="I8" s="1"/>
      <c r="J8" s="1"/>
      <c r="K8" s="1"/>
    </row>
    <row r="9" spans="1:11" x14ac:dyDescent="0.25">
      <c r="A9" t="s">
        <v>95</v>
      </c>
      <c r="B9" t="s">
        <v>17</v>
      </c>
      <c r="C9" t="s">
        <v>21</v>
      </c>
      <c r="D9" s="1"/>
      <c r="E9" s="1">
        <v>2</v>
      </c>
      <c r="F9" s="2">
        <v>0</v>
      </c>
      <c r="G9" s="2">
        <v>50</v>
      </c>
      <c r="H9" s="2"/>
      <c r="I9" s="1"/>
      <c r="J9" s="1"/>
      <c r="K9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zoomScaleNormal="100" workbookViewId="0">
      <selection activeCell="B20" sqref="B20"/>
    </sheetView>
  </sheetViews>
  <sheetFormatPr defaultRowHeight="15" x14ac:dyDescent="0.25"/>
  <cols>
    <col min="1" max="1" width="23.28515625" bestFit="1" customWidth="1"/>
    <col min="2" max="3" width="11.140625"/>
    <col min="4" max="4" width="11" customWidth="1"/>
    <col min="5" max="5" width="16.140625"/>
    <col min="6" max="6" width="16.42578125"/>
    <col min="7" max="7" width="16.85546875"/>
    <col min="8" max="8" width="14.5703125"/>
    <col min="9" max="9" width="13.140625"/>
    <col min="10" max="11" width="12" customWidth="1"/>
    <col min="12" max="1025" width="8.5703125"/>
  </cols>
  <sheetData>
    <row r="1" spans="1:11" x14ac:dyDescent="0.25">
      <c r="A1" s="12" t="s">
        <v>0</v>
      </c>
      <c r="B1" s="13" t="s">
        <v>1</v>
      </c>
      <c r="C1" s="13" t="s">
        <v>2</v>
      </c>
      <c r="D1" s="13" t="s">
        <v>3</v>
      </c>
      <c r="E1" s="13" t="s">
        <v>44</v>
      </c>
      <c r="F1" s="14" t="s">
        <v>5</v>
      </c>
      <c r="G1" s="14" t="s">
        <v>6</v>
      </c>
      <c r="H1" s="14" t="s">
        <v>7</v>
      </c>
      <c r="I1" s="13" t="s">
        <v>8</v>
      </c>
      <c r="J1" s="13" t="s">
        <v>9</v>
      </c>
      <c r="K1" s="15" t="s">
        <v>10</v>
      </c>
    </row>
    <row r="2" spans="1:11" x14ac:dyDescent="0.25">
      <c r="A2" t="s">
        <v>108</v>
      </c>
      <c r="B2" t="s">
        <v>109</v>
      </c>
    </row>
    <row r="3" spans="1:11" x14ac:dyDescent="0.25">
      <c r="A3" t="s">
        <v>111</v>
      </c>
    </row>
    <row r="4" spans="1:11" x14ac:dyDescent="0.25">
      <c r="A4" t="s">
        <v>112</v>
      </c>
    </row>
    <row r="5" spans="1:11" x14ac:dyDescent="0.25">
      <c r="A5" t="s">
        <v>113</v>
      </c>
    </row>
    <row r="6" spans="1:11" x14ac:dyDescent="0.25">
      <c r="A6" t="s">
        <v>114</v>
      </c>
    </row>
    <row r="7" spans="1:11" x14ac:dyDescent="0.25">
      <c r="A7" t="s">
        <v>115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2"/>
  <sheetViews>
    <sheetView zoomScaleNormal="100" workbookViewId="0">
      <selection activeCell="C15" sqref="C15"/>
    </sheetView>
  </sheetViews>
  <sheetFormatPr defaultRowHeight="15" x14ac:dyDescent="0.25"/>
  <cols>
    <col min="1" max="1" width="17.7109375"/>
    <col min="2" max="3" width="11.140625"/>
    <col min="4" max="4" width="24.140625"/>
    <col min="5" max="5" width="16.140625"/>
    <col min="6" max="6" width="16.42578125"/>
    <col min="7" max="7" width="16.85546875"/>
    <col min="8" max="8" width="14.5703125"/>
    <col min="9" max="9" width="13.140625"/>
    <col min="10" max="10" width="9.85546875"/>
    <col min="11" max="11" width="11.140625"/>
    <col min="12" max="1025" width="8.5703125"/>
  </cols>
  <sheetData>
    <row r="3" spans="1:11" x14ac:dyDescent="0.25">
      <c r="A3" s="3" t="s">
        <v>96</v>
      </c>
      <c r="D3" s="3" t="s">
        <v>97</v>
      </c>
    </row>
    <row r="4" spans="1:11" x14ac:dyDescent="0.25">
      <c r="A4" t="s">
        <v>98</v>
      </c>
      <c r="D4" t="s">
        <v>103</v>
      </c>
    </row>
    <row r="5" spans="1:11" x14ac:dyDescent="0.25">
      <c r="A5" t="s">
        <v>99</v>
      </c>
      <c r="B5" s="1"/>
      <c r="C5" s="1"/>
      <c r="D5" t="s">
        <v>105</v>
      </c>
      <c r="F5" s="7"/>
      <c r="G5" s="7"/>
      <c r="H5" s="7"/>
      <c r="I5" s="1"/>
      <c r="J5" s="1"/>
      <c r="K5" s="1"/>
    </row>
    <row r="6" spans="1:11" x14ac:dyDescent="0.25">
      <c r="A6" t="s">
        <v>100</v>
      </c>
      <c r="C6" s="1"/>
      <c r="E6" s="1"/>
      <c r="F6" s="2"/>
      <c r="G6" s="7"/>
      <c r="H6" s="7"/>
      <c r="I6" s="1"/>
      <c r="J6" s="1"/>
      <c r="K6" s="1"/>
    </row>
    <row r="7" spans="1:11" x14ac:dyDescent="0.25">
      <c r="A7" t="s">
        <v>101</v>
      </c>
      <c r="C7" s="1"/>
      <c r="E7" s="1"/>
      <c r="F7" s="2"/>
      <c r="G7" s="2"/>
      <c r="H7" s="2"/>
      <c r="I7" s="1"/>
      <c r="J7" s="1"/>
      <c r="K7" s="1"/>
    </row>
    <row r="8" spans="1:11" x14ac:dyDescent="0.25">
      <c r="A8" t="s">
        <v>102</v>
      </c>
      <c r="C8" s="1"/>
      <c r="E8" s="1"/>
      <c r="F8" s="2"/>
      <c r="G8" s="2"/>
      <c r="H8" s="2"/>
      <c r="I8" s="1"/>
      <c r="J8" s="1"/>
      <c r="K8" s="1"/>
    </row>
    <row r="9" spans="1:11" x14ac:dyDescent="0.25">
      <c r="A9" t="s">
        <v>104</v>
      </c>
      <c r="C9" s="1"/>
      <c r="E9" s="1"/>
      <c r="F9" s="2"/>
      <c r="G9" s="2"/>
      <c r="H9" s="2"/>
      <c r="I9" s="1"/>
      <c r="J9" s="1"/>
      <c r="K9" s="1"/>
    </row>
    <row r="10" spans="1:11" x14ac:dyDescent="0.25">
      <c r="A10" t="s">
        <v>106</v>
      </c>
      <c r="D10" s="1"/>
      <c r="E10" s="1"/>
      <c r="F10" s="2"/>
      <c r="G10" s="2"/>
      <c r="H10" s="2"/>
      <c r="I10" s="1"/>
      <c r="J10" s="1"/>
      <c r="K10" s="1"/>
    </row>
    <row r="11" spans="1:11" x14ac:dyDescent="0.25">
      <c r="A11" t="s">
        <v>107</v>
      </c>
      <c r="D11" s="1"/>
      <c r="E11" s="1"/>
      <c r="F11" s="2"/>
      <c r="G11" s="2"/>
      <c r="H11" s="2"/>
      <c r="I11" s="1"/>
      <c r="J11" s="1"/>
      <c r="K11" s="1"/>
    </row>
    <row r="12" spans="1:11" x14ac:dyDescent="0.25">
      <c r="A12" t="s">
        <v>110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WholeHouse</vt:lpstr>
      <vt:lpstr>Garage</vt:lpstr>
      <vt:lpstr>TileRoom</vt:lpstr>
      <vt:lpstr>MicroRoom</vt:lpstr>
      <vt:lpstr>FrontRoom</vt:lpstr>
      <vt:lpstr>Kitchen</vt:lpstr>
      <vt:lpstr>Outside</vt:lpstr>
      <vt:lpstr>Tools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</dc:creator>
  <cp:lastModifiedBy>Mike</cp:lastModifiedBy>
  <cp:revision>0</cp:revision>
  <dcterms:created xsi:type="dcterms:W3CDTF">2012-08-17T16:32:22Z</dcterms:created>
  <dcterms:modified xsi:type="dcterms:W3CDTF">2012-10-05T13:18:52Z</dcterms:modified>
</cp:coreProperties>
</file>