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539"/>
  </bookViews>
  <sheets>
    <sheet name="WholeHouse" sheetId="1" r:id="rId1"/>
    <sheet name="Garage" sheetId="2" r:id="rId2"/>
    <sheet name="TileRoom" sheetId="3" r:id="rId3"/>
    <sheet name="MicroRoom" sheetId="4" r:id="rId4"/>
    <sheet name="FrontRoom" sheetId="5" r:id="rId5"/>
    <sheet name="Kitchen" sheetId="6" r:id="rId6"/>
    <sheet name="Outside" sheetId="8" r:id="rId7"/>
    <sheet name="Tools" sheetId="7" r:id="rId8"/>
  </sheets>
  <calcPr calcId="145621" iterateDelta="1E-4"/>
</workbook>
</file>

<file path=xl/calcChain.xml><?xml version="1.0" encoding="utf-8"?>
<calcChain xmlns="http://schemas.openxmlformats.org/spreadsheetml/2006/main">
  <c r="N25" i="3" l="1"/>
  <c r="M25" i="3"/>
  <c r="N18" i="1"/>
  <c r="M18" i="1"/>
</calcChain>
</file>

<file path=xl/comments1.xml><?xml version="1.0" encoding="utf-8"?>
<comments xmlns="http://schemas.openxmlformats.org/spreadsheetml/2006/main">
  <authors>
    <author>Michael.Stanley</author>
    <author/>
  </authors>
  <commentList>
    <comment ref="A10" authorId="0">
      <text>
        <r>
          <rPr>
            <b/>
            <sz val="8"/>
            <color indexed="81"/>
            <rFont val="Tahoma"/>
            <charset val="1"/>
          </rPr>
          <t>Michael.Stanley:</t>
        </r>
        <r>
          <rPr>
            <sz val="8"/>
            <color indexed="81"/>
            <rFont val="Tahoma"/>
            <charset val="1"/>
          </rPr>
          <t xml:space="preserve">
3/4 vs. 1/2 runs
types of valves
list of fittings
Ground wiring</t>
        </r>
      </text>
    </comment>
    <comment ref="A14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Wiring, Plumbing, Lighting Plan done First!
</t>
        </r>
      </text>
    </comment>
    <comment ref="A15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Wiring, Plumbing, Lighting Plan done First!
</t>
        </r>
      </text>
    </comment>
    <comment ref="A16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Depends on Ceiling replacement method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Cabinets from Kitchen?
Shelves from Costco?
</t>
        </r>
      </text>
    </comment>
    <comment ref="A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>After Electric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>After Tile is removed</t>
        </r>
      </text>
    </comment>
    <comment ref="A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Decide what we're going to do with them
Remove/Improve/Keep
</t>
        </r>
      </text>
    </comment>
    <comment ref="A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After Ceiling
After Tile
After woodfloor?
</t>
        </r>
      </text>
    </comment>
    <comment ref="A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Mike:
</t>
        </r>
        <r>
          <rPr>
            <sz val="9"/>
            <color rgb="FF000000"/>
            <rFont val="Tahoma"/>
            <family val="2"/>
            <charset val="1"/>
          </rPr>
          <t xml:space="preserve">Before: work below floor
After: Painting/Flooring
</t>
        </r>
      </text>
    </comment>
    <comment ref="A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Chair rail
Crown Moulding w/corn.
Baseboard
Doors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Temporary Kitchen removal
</t>
        </r>
      </text>
    </comment>
    <comment ref="A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Determine Subfloor Health
</t>
        </r>
      </text>
    </comment>
    <comment ref="A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Relocate Switch. Three Way. 
</t>
        </r>
      </text>
    </comment>
    <comment ref="A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Mold possibility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Hall Wall. 
Widen micro room doorway?
</t>
        </r>
      </text>
    </comment>
  </commentList>
</comments>
</file>

<file path=xl/sharedStrings.xml><?xml version="1.0" encoding="utf-8"?>
<sst xmlns="http://schemas.openxmlformats.org/spreadsheetml/2006/main" count="315" uniqueCount="120">
  <si>
    <t>Description</t>
  </si>
  <si>
    <t>Category</t>
  </si>
  <si>
    <t>Priority</t>
  </si>
  <si>
    <t>Asset</t>
  </si>
  <si>
    <t>est. Time</t>
  </si>
  <si>
    <t>est. Cost Low</t>
  </si>
  <si>
    <t>est. Cost High</t>
  </si>
  <si>
    <t>Actual Cost</t>
  </si>
  <si>
    <t>Completed</t>
  </si>
  <si>
    <t>Review</t>
  </si>
  <si>
    <t>Column7</t>
  </si>
  <si>
    <t>First Floor Windows</t>
  </si>
  <si>
    <t>Expert</t>
  </si>
  <si>
    <t>Low</t>
  </si>
  <si>
    <t>Second Floor Windows</t>
  </si>
  <si>
    <t>Front Door</t>
  </si>
  <si>
    <t>Remove Tile/Linoleum</t>
  </si>
  <si>
    <t>Demo</t>
  </si>
  <si>
    <t>High</t>
  </si>
  <si>
    <t>Install Wood Flooring</t>
  </si>
  <si>
    <t>Expert/Carpentry</t>
  </si>
  <si>
    <t>Med</t>
  </si>
  <si>
    <t>Install Carpeting</t>
  </si>
  <si>
    <t>Replace Plumbing</t>
  </si>
  <si>
    <t>Plumbing</t>
  </si>
  <si>
    <t>Run Ethernet</t>
  </si>
  <si>
    <t>Electric</t>
  </si>
  <si>
    <t>Security System</t>
  </si>
  <si>
    <t>Trim</t>
  </si>
  <si>
    <t>Carpentry</t>
  </si>
  <si>
    <t>Install First Ceiling</t>
  </si>
  <si>
    <t>Install Second Ceiling</t>
  </si>
  <si>
    <t>Insulate Attic</t>
  </si>
  <si>
    <t>Mike</t>
  </si>
  <si>
    <t>Extend Back Porch</t>
  </si>
  <si>
    <t>Very Low</t>
  </si>
  <si>
    <t>Re-Deck Back Porch</t>
  </si>
  <si>
    <t>HVAC Registers</t>
  </si>
  <si>
    <t>HVAC Filter</t>
  </si>
  <si>
    <t>Area rugs</t>
  </si>
  <si>
    <t>HVAC Thermostat</t>
  </si>
  <si>
    <t>HVAC Compressor</t>
  </si>
  <si>
    <t>Dispose of Tile and Drywall</t>
  </si>
  <si>
    <t>Plan and buy Lighting</t>
  </si>
  <si>
    <t>est. Time (hrs)</t>
  </si>
  <si>
    <t>Categories</t>
  </si>
  <si>
    <t>Install Shelving/Bench</t>
  </si>
  <si>
    <t>Organization System</t>
  </si>
  <si>
    <t>Internet</t>
  </si>
  <si>
    <t>Prep Walls</t>
  </si>
  <si>
    <t>Purchase/Find</t>
  </si>
  <si>
    <t>Paint Walls</t>
  </si>
  <si>
    <t>Family</t>
  </si>
  <si>
    <t>Lighting</t>
  </si>
  <si>
    <t>Outlets/Switches</t>
  </si>
  <si>
    <t>Ethernet</t>
  </si>
  <si>
    <t>Furniture</t>
  </si>
  <si>
    <t>Attic Door</t>
  </si>
  <si>
    <t>Decision</t>
  </si>
  <si>
    <t>Exterior Door</t>
  </si>
  <si>
    <t>Mike/Expert</t>
  </si>
  <si>
    <t>Paint</t>
  </si>
  <si>
    <t>Window?</t>
  </si>
  <si>
    <t>Check for Bugs</t>
  </si>
  <si>
    <t>Insulate Walls?</t>
  </si>
  <si>
    <t>Buy Furniture</t>
  </si>
  <si>
    <t>Remove Wood Paneling</t>
  </si>
  <si>
    <t>Prep Walls for Painting</t>
  </si>
  <si>
    <t>Contractor</t>
  </si>
  <si>
    <t>Remove Trim</t>
  </si>
  <si>
    <t>"Build" Closets</t>
  </si>
  <si>
    <t>Replace Sliding Glass Door</t>
  </si>
  <si>
    <t>Remove Staples in Subfloor</t>
  </si>
  <si>
    <t>Paint Subfloor</t>
  </si>
  <si>
    <t>Plain old painting</t>
  </si>
  <si>
    <t>Paint Walls/Ceiling</t>
  </si>
  <si>
    <t>Specialized</t>
  </si>
  <si>
    <t>Install Lighting</t>
  </si>
  <si>
    <t>Install Switches/Outlets</t>
  </si>
  <si>
    <t>Remove Small Wall</t>
  </si>
  <si>
    <t>Replace Garage Door</t>
  </si>
  <si>
    <t>Clean up room</t>
  </si>
  <si>
    <t>Install Trim</t>
  </si>
  <si>
    <t>Yank walls with wallpaper?</t>
  </si>
  <si>
    <t>Remove Wall?</t>
  </si>
  <si>
    <t>Redo subfloor</t>
  </si>
  <si>
    <t>Install rear door?</t>
  </si>
  <si>
    <t>Remove Wall(s)</t>
  </si>
  <si>
    <t>Door to MicroRoom?</t>
  </si>
  <si>
    <t>Remove Wallpaper</t>
  </si>
  <si>
    <t>Remove Wall Tile</t>
  </si>
  <si>
    <t>Remove Cabinets</t>
  </si>
  <si>
    <t>Remove mini wall?</t>
  </si>
  <si>
    <t>Prep Plumbing</t>
  </si>
  <si>
    <t>Prep Electric</t>
  </si>
  <si>
    <t>Remove Pantry?</t>
  </si>
  <si>
    <t>Tools</t>
  </si>
  <si>
    <t>Materials</t>
  </si>
  <si>
    <t>Paint Sprayer</t>
  </si>
  <si>
    <t>Air compressor</t>
  </si>
  <si>
    <t>Nailgun</t>
  </si>
  <si>
    <t>Short Ladder</t>
  </si>
  <si>
    <t>Roof ladder</t>
  </si>
  <si>
    <t>Yard seed/killer/fertilizer</t>
  </si>
  <si>
    <t>Seed spreader</t>
  </si>
  <si>
    <t>Plywood (Subfloor)</t>
  </si>
  <si>
    <t>Miter Saw (trim)</t>
  </si>
  <si>
    <t>Hedge Trimmer</t>
  </si>
  <si>
    <t>Ground wiring</t>
  </si>
  <si>
    <t>Electrical</t>
  </si>
  <si>
    <t>Harwood flooring nailer</t>
  </si>
  <si>
    <t>Shutters</t>
  </si>
  <si>
    <t>Soffit</t>
  </si>
  <si>
    <t>Pressure wash siding</t>
  </si>
  <si>
    <t>ground cover under deck</t>
  </si>
  <si>
    <t>remove tree</t>
  </si>
  <si>
    <t>Column8</t>
  </si>
  <si>
    <t>Column9</t>
  </si>
  <si>
    <t>Hardwood Stairs</t>
  </si>
  <si>
    <t>Finish Hardwood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</si>
</sst>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\-??_);_(@_)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applyFont="1" applyBorder="1"/>
    <xf numFmtId="164" fontId="0" fillId="0" borderId="0" xfId="0" applyNumberFormat="1" applyFont="1" applyBorder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164" fontId="6" fillId="0" borderId="0" xfId="0" applyNumberFormat="1" applyFont="1" applyBorder="1"/>
    <xf numFmtId="0" fontId="7" fillId="2" borderId="1" xfId="0" applyFont="1" applyFill="1" applyBorder="1"/>
    <xf numFmtId="0" fontId="7" fillId="2" borderId="2" xfId="0" applyFont="1" applyFill="1" applyBorder="1"/>
    <xf numFmtId="164" fontId="7" fillId="2" borderId="2" xfId="0" applyNumberFormat="1" applyFont="1" applyFill="1" applyBorder="1"/>
    <xf numFmtId="0" fontId="7" fillId="2" borderId="3" xfId="0" applyFont="1" applyFill="1" applyBorder="1"/>
    <xf numFmtId="164" fontId="7" fillId="3" borderId="2" xfId="0" applyNumberFormat="1" applyFont="1" applyFill="1" applyBorder="1"/>
    <xf numFmtId="0" fontId="8" fillId="2" borderId="1" xfId="0" applyFont="1" applyFill="1" applyBorder="1"/>
    <xf numFmtId="0" fontId="8" fillId="2" borderId="2" xfId="0" applyFont="1" applyFill="1" applyBorder="1"/>
    <xf numFmtId="164" fontId="8" fillId="2" borderId="2" xfId="0" applyNumberFormat="1" applyFont="1" applyFill="1" applyBorder="1"/>
    <xf numFmtId="0" fontId="8" fillId="2" borderId="3" xfId="0" applyFont="1" applyFill="1" applyBorder="1"/>
    <xf numFmtId="0" fontId="9" fillId="0" borderId="0" xfId="0" applyFont="1"/>
    <xf numFmtId="164" fontId="7" fillId="3" borderId="3" xfId="0" applyNumberFormat="1" applyFont="1" applyFill="1" applyBorder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171450</xdr:colOff>
      <xdr:row>50</xdr:row>
      <xdr:rowOff>0</xdr:rowOff>
    </xdr:to>
    <xdr:sp macro="" textlink="">
      <xdr:nvSpPr>
        <xdr:cNvPr id="1034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171450</xdr:colOff>
      <xdr:row>50</xdr:row>
      <xdr:rowOff>0</xdr:rowOff>
    </xdr:to>
    <xdr:sp macro="" textlink="">
      <xdr:nvSpPr>
        <xdr:cNvPr id="1033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171450</xdr:colOff>
      <xdr:row>50</xdr:row>
      <xdr:rowOff>0</xdr:rowOff>
    </xdr:to>
    <xdr:sp macro="" textlink="">
      <xdr:nvSpPr>
        <xdr:cNvPr id="1032" name="AutoShap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50</xdr:row>
      <xdr:rowOff>0</xdr:rowOff>
    </xdr:to>
    <xdr:sp macro="" textlink="">
      <xdr:nvSpPr>
        <xdr:cNvPr id="2053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457200</xdr:colOff>
      <xdr:row>50</xdr:row>
      <xdr:rowOff>0</xdr:rowOff>
    </xdr:to>
    <xdr:sp macro="" textlink="">
      <xdr:nvSpPr>
        <xdr:cNvPr id="2052" name="AutoShap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5" name="AutoShap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4" name="AutoShape 1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3" name="AutoShape 1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2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4107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4106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4105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4104" name="AutoShap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390525</xdr:colOff>
      <xdr:row>50</xdr:row>
      <xdr:rowOff>0</xdr:rowOff>
    </xdr:to>
    <xdr:sp macro="" textlink="">
      <xdr:nvSpPr>
        <xdr:cNvPr id="5122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3:K32" totalsRowShown="0" headerRowDxfId="48" dataDxfId="47">
  <autoFilter ref="A3:K32"/>
  <tableColumns count="11">
    <tableColumn id="1" name="Description" dataDxfId="46"/>
    <tableColumn id="2" name="Category" dataDxfId="45"/>
    <tableColumn id="3" name="Priority" dataDxfId="44"/>
    <tableColumn id="4" name="Asset" dataDxfId="43"/>
    <tableColumn id="5" name="est. Time" dataDxfId="42"/>
    <tableColumn id="6" name="est. Cost Low" dataDxfId="41"/>
    <tableColumn id="7" name="est. Cost High" dataDxfId="40"/>
    <tableColumn id="8" name="Actual Cost" dataDxfId="39"/>
    <tableColumn id="9" name="Completed" dataDxfId="38"/>
    <tableColumn id="10" name="Review" dataDxfId="37"/>
    <tableColumn id="11" name="Column7" dataDxfId="3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K25" totalsRowShown="0" headerRowDxfId="35" dataDxfId="34">
  <autoFilter ref="A1:K25"/>
  <tableColumns count="11">
    <tableColumn id="1" name="Description" dataDxfId="33"/>
    <tableColumn id="2" name="Category" dataDxfId="32"/>
    <tableColumn id="3" name="Asset" dataDxfId="31"/>
    <tableColumn id="4" name="Priority" dataDxfId="30"/>
    <tableColumn id="5" name="est. Time (hrs)" dataDxfId="29"/>
    <tableColumn id="6" name="est. Cost Low" dataDxfId="28"/>
    <tableColumn id="7" name="est. Cost High" dataDxfId="27"/>
    <tableColumn id="8" name="Actual Cost" dataDxfId="26"/>
    <tableColumn id="9" name="Completed" dataDxfId="25"/>
    <tableColumn id="10" name="Review" dataDxfId="24"/>
    <tableColumn id="11" name="Column7" dataDxfId="2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N20" totalsRowShown="0" headerRowDxfId="4" dataDxfId="6" headerRowBorderDxfId="5">
  <autoFilter ref="A1:N20"/>
  <tableColumns count="14">
    <tableColumn id="1" name="Description" dataDxfId="20"/>
    <tableColumn id="2" name="Category" dataDxfId="19"/>
    <tableColumn id="3" name="Priority" dataDxfId="18"/>
    <tableColumn id="4" name="Asset" dataDxfId="17"/>
    <tableColumn id="5" name="est. Time (hrs)" dataDxfId="16"/>
    <tableColumn id="6" name="est. Cost Low" dataDxfId="15"/>
    <tableColumn id="7" name="est. Cost High" dataDxfId="14"/>
    <tableColumn id="8" name="Actual Cost" dataDxfId="13"/>
    <tableColumn id="9" name="Completed" dataDxfId="12"/>
    <tableColumn id="10" name="Review" dataDxfId="11"/>
    <tableColumn id="11" name="Column7" dataDxfId="10"/>
    <tableColumn id="12" name="Column8" dataDxfId="9"/>
    <tableColumn id="13" name="Column9" dataDxfId="8"/>
    <tableColumn id="14" name="Categories" dataDxf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K23" totalsRowShown="0" headerRowDxfId="22">
  <autoFilter ref="A1:K23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K24" totalsRowShown="0" headerRowDxfId="21">
  <autoFilter ref="A1:K24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K14" totalsRowShown="0" headerRowDxfId="2" headerRowBorderDxfId="3">
  <autoFilter ref="A1:K14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K9" totalsRowShown="0" headerRowDxfId="0" headerRowBorderDxfId="1">
  <autoFilter ref="A1:K9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MK32"/>
  <sheetViews>
    <sheetView tabSelected="1" topLeftCell="A7" zoomScaleNormal="100" workbookViewId="0">
      <selection activeCell="H9" sqref="H9"/>
    </sheetView>
  </sheetViews>
  <sheetFormatPr defaultRowHeight="15" x14ac:dyDescent="0.25"/>
  <cols>
    <col min="1" max="1" width="25.28515625" style="1" bestFit="1" customWidth="1"/>
    <col min="2" max="2" width="16.42578125" style="1"/>
    <col min="3" max="3" width="11.140625" style="1"/>
    <col min="4" max="4" width="8.140625" style="1"/>
    <col min="5" max="5" width="11.42578125" style="1"/>
    <col min="6" max="6" width="16.42578125" style="2"/>
    <col min="7" max="7" width="16.85546875" style="2"/>
    <col min="8" max="8" width="14.5703125" style="2"/>
    <col min="9" max="9" width="13.140625" style="1"/>
    <col min="10" max="10" width="9.85546875" style="1"/>
    <col min="11" max="11" width="11.140625" style="1"/>
    <col min="12" max="12" width="9.140625" style="1"/>
    <col min="13" max="13" width="12.5703125" style="1"/>
    <col min="14" max="14" width="13.140625" style="1"/>
    <col min="15" max="1025" width="9.140625" style="1"/>
  </cols>
  <sheetData>
    <row r="3" spans="1:14" s="3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4" t="s">
        <v>7</v>
      </c>
      <c r="I3" s="3" t="s">
        <v>8</v>
      </c>
      <c r="J3" s="3" t="s">
        <v>9</v>
      </c>
      <c r="K3" s="3" t="s">
        <v>10</v>
      </c>
    </row>
    <row r="4" spans="1:14" x14ac:dyDescent="0.25">
      <c r="A4" s="1" t="s">
        <v>11</v>
      </c>
      <c r="B4" s="1" t="s">
        <v>12</v>
      </c>
      <c r="C4" s="1" t="s">
        <v>13</v>
      </c>
      <c r="F4" s="2">
        <v>1000</v>
      </c>
      <c r="N4" s="3"/>
    </row>
    <row r="5" spans="1:14" x14ac:dyDescent="0.25">
      <c r="A5" s="1" t="s">
        <v>14</v>
      </c>
      <c r="B5" s="1" t="s">
        <v>12</v>
      </c>
      <c r="C5" s="1" t="s">
        <v>13</v>
      </c>
      <c r="F5" s="2">
        <v>1000</v>
      </c>
    </row>
    <row r="6" spans="1:14" x14ac:dyDescent="0.25">
      <c r="A6" s="1" t="s">
        <v>15</v>
      </c>
      <c r="B6" s="1" t="s">
        <v>12</v>
      </c>
      <c r="C6" s="1" t="s">
        <v>13</v>
      </c>
      <c r="F6" s="2">
        <v>800</v>
      </c>
    </row>
    <row r="7" spans="1:14" x14ac:dyDescent="0.25">
      <c r="A7" s="1" t="s">
        <v>16</v>
      </c>
      <c r="B7" s="1" t="s">
        <v>17</v>
      </c>
      <c r="C7" s="1" t="s">
        <v>18</v>
      </c>
      <c r="F7" s="2">
        <v>0</v>
      </c>
      <c r="G7" s="2">
        <v>1000</v>
      </c>
    </row>
    <row r="8" spans="1:14" x14ac:dyDescent="0.25">
      <c r="A8" s="1" t="s">
        <v>19</v>
      </c>
      <c r="B8" s="1" t="s">
        <v>20</v>
      </c>
      <c r="C8" s="1" t="s">
        <v>21</v>
      </c>
      <c r="F8" s="2">
        <v>1500</v>
      </c>
      <c r="G8" s="2">
        <v>4000</v>
      </c>
      <c r="H8" s="2">
        <v>1500</v>
      </c>
    </row>
    <row r="9" spans="1:14" x14ac:dyDescent="0.25">
      <c r="A9" s="1" t="s">
        <v>22</v>
      </c>
      <c r="B9" s="1" t="s">
        <v>12</v>
      </c>
      <c r="C9" s="1" t="s">
        <v>13</v>
      </c>
      <c r="F9" s="2">
        <v>0</v>
      </c>
      <c r="G9" s="2">
        <v>3000</v>
      </c>
      <c r="H9" s="2">
        <v>0</v>
      </c>
    </row>
    <row r="10" spans="1:14" x14ac:dyDescent="0.25">
      <c r="A10" s="1" t="s">
        <v>23</v>
      </c>
      <c r="B10" s="1" t="s">
        <v>24</v>
      </c>
      <c r="C10" s="1" t="s">
        <v>18</v>
      </c>
      <c r="F10" s="2">
        <v>300</v>
      </c>
      <c r="G10" s="2">
        <v>3000</v>
      </c>
    </row>
    <row r="11" spans="1:14" x14ac:dyDescent="0.25">
      <c r="A11" s="1" t="s">
        <v>25</v>
      </c>
      <c r="B11" s="1" t="s">
        <v>26</v>
      </c>
      <c r="C11" s="1" t="s">
        <v>18</v>
      </c>
      <c r="F11" s="2">
        <v>150</v>
      </c>
      <c r="H11" s="2">
        <v>100</v>
      </c>
    </row>
    <row r="12" spans="1:14" x14ac:dyDescent="0.25">
      <c r="A12" s="1" t="s">
        <v>27</v>
      </c>
      <c r="B12" s="1" t="s">
        <v>26</v>
      </c>
      <c r="C12" s="1" t="s">
        <v>21</v>
      </c>
      <c r="F12" s="2">
        <v>300</v>
      </c>
      <c r="G12" s="2">
        <v>600</v>
      </c>
    </row>
    <row r="13" spans="1:14" x14ac:dyDescent="0.25">
      <c r="A13" s="1" t="s">
        <v>28</v>
      </c>
      <c r="B13" s="1" t="s">
        <v>29</v>
      </c>
      <c r="C13" s="1" t="s">
        <v>13</v>
      </c>
    </row>
    <row r="14" spans="1:14" x14ac:dyDescent="0.25">
      <c r="A14" s="1" t="s">
        <v>30</v>
      </c>
      <c r="B14" s="1" t="s">
        <v>12</v>
      </c>
      <c r="C14" s="1" t="s">
        <v>18</v>
      </c>
      <c r="D14" s="1" t="s">
        <v>12</v>
      </c>
    </row>
    <row r="15" spans="1:14" x14ac:dyDescent="0.25">
      <c r="A15" s="1" t="s">
        <v>31</v>
      </c>
      <c r="B15" s="1" t="s">
        <v>12</v>
      </c>
      <c r="C15" s="1" t="s">
        <v>18</v>
      </c>
      <c r="D15" s="1" t="s">
        <v>12</v>
      </c>
    </row>
    <row r="16" spans="1:14" x14ac:dyDescent="0.25">
      <c r="A16" s="1" t="s">
        <v>32</v>
      </c>
      <c r="C16" s="1" t="s">
        <v>13</v>
      </c>
      <c r="D16" s="1" t="s">
        <v>33</v>
      </c>
      <c r="F16" s="2">
        <v>0</v>
      </c>
      <c r="G16" s="2">
        <v>500</v>
      </c>
    </row>
    <row r="17" spans="1:14" x14ac:dyDescent="0.25">
      <c r="A17" s="1" t="s">
        <v>34</v>
      </c>
      <c r="B17" s="1" t="s">
        <v>29</v>
      </c>
      <c r="C17" s="1" t="s">
        <v>35</v>
      </c>
      <c r="F17" s="2">
        <v>300</v>
      </c>
      <c r="G17" s="2">
        <v>1000</v>
      </c>
      <c r="M17" s="1" t="s">
        <v>5</v>
      </c>
      <c r="N17" s="1" t="s">
        <v>6</v>
      </c>
    </row>
    <row r="18" spans="1:14" x14ac:dyDescent="0.25">
      <c r="A18" s="1" t="s">
        <v>36</v>
      </c>
      <c r="C18" s="1" t="s">
        <v>35</v>
      </c>
      <c r="F18" s="2">
        <v>400</v>
      </c>
      <c r="G18" s="2">
        <v>1000</v>
      </c>
      <c r="M18" s="2">
        <f>SUM(F$1:F$1048574)</f>
        <v>8200</v>
      </c>
      <c r="N18" s="2">
        <f>SUM(G$1:G$1048574)</f>
        <v>18250</v>
      </c>
    </row>
    <row r="19" spans="1:14" x14ac:dyDescent="0.25">
      <c r="A19" s="1" t="s">
        <v>37</v>
      </c>
      <c r="C19" s="1" t="s">
        <v>13</v>
      </c>
    </row>
    <row r="20" spans="1:14" x14ac:dyDescent="0.25">
      <c r="A20" s="5" t="s">
        <v>38</v>
      </c>
      <c r="B20" s="5"/>
      <c r="C20" s="5" t="s">
        <v>18</v>
      </c>
      <c r="D20" s="5"/>
      <c r="E20" s="5"/>
      <c r="F20" s="6">
        <v>450</v>
      </c>
      <c r="G20" s="6">
        <v>650</v>
      </c>
      <c r="H20" s="6"/>
      <c r="I20" s="5"/>
      <c r="J20" s="5"/>
    </row>
    <row r="21" spans="1:14" x14ac:dyDescent="0.25">
      <c r="A21" s="1" t="s">
        <v>39</v>
      </c>
      <c r="C21" s="1" t="s">
        <v>13</v>
      </c>
    </row>
    <row r="22" spans="1:14" x14ac:dyDescent="0.25">
      <c r="A22" s="1" t="s">
        <v>40</v>
      </c>
      <c r="C22" s="1" t="s">
        <v>13</v>
      </c>
    </row>
    <row r="23" spans="1:14" x14ac:dyDescent="0.25">
      <c r="A23" s="1" t="s">
        <v>41</v>
      </c>
      <c r="C23" s="1" t="s">
        <v>21</v>
      </c>
    </row>
    <row r="24" spans="1:14" x14ac:dyDescent="0.25">
      <c r="A24" s="1" t="s">
        <v>42</v>
      </c>
      <c r="C24" s="1" t="s">
        <v>18</v>
      </c>
    </row>
    <row r="25" spans="1:14" x14ac:dyDescent="0.25">
      <c r="A25" s="1" t="s">
        <v>43</v>
      </c>
      <c r="C25" s="1" t="s">
        <v>21</v>
      </c>
    </row>
    <row r="26" spans="1:14" x14ac:dyDescent="0.25">
      <c r="A26" s="1" t="s">
        <v>118</v>
      </c>
      <c r="B26" s="1" t="s">
        <v>20</v>
      </c>
    </row>
    <row r="27" spans="1:14" x14ac:dyDescent="0.25">
      <c r="A27" s="8" t="s">
        <v>119</v>
      </c>
      <c r="B27" s="8"/>
      <c r="C27" s="8"/>
      <c r="D27" s="8"/>
      <c r="E27" s="8"/>
      <c r="F27" s="9">
        <v>2000</v>
      </c>
      <c r="G27" s="9">
        <v>3500</v>
      </c>
      <c r="H27" s="9"/>
      <c r="I27" s="8"/>
      <c r="J27" s="8"/>
      <c r="K27" s="8"/>
    </row>
    <row r="28" spans="1:14" x14ac:dyDescent="0.25">
      <c r="A28" s="8"/>
      <c r="B28" s="8"/>
      <c r="C28" s="8"/>
      <c r="D28" s="8"/>
      <c r="E28" s="8"/>
      <c r="F28" s="9"/>
      <c r="G28" s="9"/>
      <c r="H28" s="9"/>
      <c r="I28" s="8"/>
      <c r="J28" s="8"/>
      <c r="K28" s="8"/>
    </row>
    <row r="29" spans="1:14" x14ac:dyDescent="0.25">
      <c r="A29" s="8"/>
      <c r="B29" s="8"/>
      <c r="C29" s="8"/>
      <c r="D29" s="8"/>
      <c r="E29" s="8"/>
      <c r="F29" s="9"/>
      <c r="G29" s="9"/>
      <c r="H29" s="9"/>
      <c r="I29" s="8"/>
      <c r="J29" s="8"/>
      <c r="K29" s="8"/>
    </row>
    <row r="30" spans="1:14" x14ac:dyDescent="0.25">
      <c r="A30" s="8"/>
      <c r="B30" s="8"/>
      <c r="C30" s="8"/>
      <c r="D30" s="8"/>
      <c r="E30" s="8"/>
      <c r="F30" s="9"/>
      <c r="G30" s="9"/>
      <c r="H30" s="9"/>
      <c r="I30" s="8"/>
      <c r="J30" s="8"/>
      <c r="K30" s="8"/>
    </row>
    <row r="31" spans="1:14" x14ac:dyDescent="0.25">
      <c r="A31" s="8"/>
      <c r="B31" s="8"/>
      <c r="C31" s="8"/>
      <c r="D31" s="8"/>
      <c r="E31" s="8"/>
      <c r="F31" s="9"/>
      <c r="G31" s="9"/>
      <c r="H31" s="9"/>
      <c r="I31" s="8"/>
      <c r="J31" s="8"/>
      <c r="K31" s="8"/>
    </row>
    <row r="32" spans="1:14" x14ac:dyDescent="0.25">
      <c r="A32" s="10"/>
      <c r="B32" s="10"/>
      <c r="C32" s="10"/>
      <c r="D32" s="10"/>
      <c r="E32" s="10"/>
      <c r="F32" s="11"/>
      <c r="G32" s="11"/>
      <c r="H32" s="11"/>
      <c r="I32" s="10"/>
      <c r="J32" s="10"/>
      <c r="K32" s="10"/>
    </row>
  </sheetData>
  <pageMargins left="0.7" right="0.7" top="0.75" bottom="0.75" header="0.51180555555555496" footer="0.51180555555555496"/>
  <pageSetup firstPageNumber="0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3"/>
  <sheetViews>
    <sheetView zoomScaleNormal="100" workbookViewId="0">
      <selection activeCell="D18" sqref="D18"/>
    </sheetView>
  </sheetViews>
  <sheetFormatPr defaultRowHeight="15" x14ac:dyDescent="0.25"/>
  <cols>
    <col min="1" max="1" width="21.140625" style="1"/>
    <col min="2" max="2" width="11.140625" style="1"/>
    <col min="3" max="3" width="12" style="1"/>
    <col min="4" max="4" width="14.85546875" style="1"/>
    <col min="5" max="5" width="15.85546875" style="1" customWidth="1"/>
    <col min="6" max="6" width="16.42578125" style="1"/>
    <col min="7" max="7" width="16.85546875" style="1"/>
    <col min="8" max="8" width="14.5703125" style="1"/>
    <col min="9" max="9" width="13.140625" style="1"/>
    <col min="10" max="10" width="9.85546875" style="1"/>
    <col min="11" max="11" width="11.140625" style="1"/>
    <col min="12" max="12" width="9.140625" style="1"/>
    <col min="13" max="13" width="13.85546875" style="1"/>
    <col min="14" max="1025" width="9.140625" style="1"/>
  </cols>
  <sheetData>
    <row r="1" spans="1:13" s="3" customFormat="1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44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M1" s="3" t="s">
        <v>45</v>
      </c>
    </row>
    <row r="2" spans="1:13" x14ac:dyDescent="0.25">
      <c r="A2" s="1" t="s">
        <v>46</v>
      </c>
      <c r="C2" s="1" t="s">
        <v>33</v>
      </c>
      <c r="E2" s="1">
        <v>6</v>
      </c>
      <c r="F2" s="2">
        <v>150</v>
      </c>
      <c r="G2" s="2">
        <v>500</v>
      </c>
      <c r="H2" s="2"/>
      <c r="M2" s="1" t="s">
        <v>17</v>
      </c>
    </row>
    <row r="3" spans="1:13" x14ac:dyDescent="0.25">
      <c r="A3" s="1" t="s">
        <v>47</v>
      </c>
      <c r="B3" s="1" t="s">
        <v>48</v>
      </c>
      <c r="C3" s="1" t="s">
        <v>33</v>
      </c>
      <c r="E3" s="1">
        <v>4</v>
      </c>
      <c r="F3" s="2">
        <v>80</v>
      </c>
      <c r="G3" s="2">
        <v>250</v>
      </c>
      <c r="H3" s="2"/>
    </row>
    <row r="4" spans="1:13" x14ac:dyDescent="0.25">
      <c r="A4" s="1" t="s">
        <v>49</v>
      </c>
      <c r="F4" s="2"/>
      <c r="G4" s="2"/>
      <c r="H4" s="2"/>
      <c r="M4" s="1" t="s">
        <v>50</v>
      </c>
    </row>
    <row r="5" spans="1:13" x14ac:dyDescent="0.25">
      <c r="A5" s="1" t="s">
        <v>51</v>
      </c>
      <c r="C5" s="1" t="s">
        <v>52</v>
      </c>
      <c r="F5" s="2"/>
      <c r="G5" s="2"/>
      <c r="H5" s="2"/>
      <c r="M5" s="1" t="s">
        <v>29</v>
      </c>
    </row>
    <row r="6" spans="1:13" x14ac:dyDescent="0.25">
      <c r="A6" s="1" t="s">
        <v>53</v>
      </c>
      <c r="B6" s="1" t="s">
        <v>26</v>
      </c>
      <c r="D6" s="1" t="s">
        <v>13</v>
      </c>
      <c r="F6" s="2"/>
      <c r="G6" s="2"/>
      <c r="H6" s="2"/>
      <c r="M6" s="1" t="s">
        <v>26</v>
      </c>
    </row>
    <row r="7" spans="1:13" x14ac:dyDescent="0.25">
      <c r="A7" s="1" t="s">
        <v>54</v>
      </c>
      <c r="B7" s="1" t="s">
        <v>26</v>
      </c>
      <c r="C7" s="1" t="s">
        <v>33</v>
      </c>
      <c r="D7" s="1" t="s">
        <v>21</v>
      </c>
      <c r="F7" s="2">
        <v>50</v>
      </c>
      <c r="G7" s="2">
        <v>200</v>
      </c>
      <c r="H7" s="2"/>
      <c r="M7" s="1" t="s">
        <v>24</v>
      </c>
    </row>
    <row r="8" spans="1:13" x14ac:dyDescent="0.25">
      <c r="A8" s="1" t="s">
        <v>55</v>
      </c>
      <c r="D8" s="1" t="s">
        <v>18</v>
      </c>
      <c r="F8" s="2"/>
      <c r="G8" s="2"/>
      <c r="H8" s="2"/>
      <c r="M8" s="1" t="s">
        <v>56</v>
      </c>
    </row>
    <row r="9" spans="1:13" x14ac:dyDescent="0.25">
      <c r="A9" s="1" t="s">
        <v>57</v>
      </c>
      <c r="D9" s="1" t="s">
        <v>13</v>
      </c>
      <c r="F9" s="2">
        <v>20</v>
      </c>
      <c r="G9" s="2">
        <v>200</v>
      </c>
      <c r="H9" s="2"/>
      <c r="M9" s="1" t="s">
        <v>58</v>
      </c>
    </row>
    <row r="10" spans="1:13" x14ac:dyDescent="0.25">
      <c r="A10" s="1" t="s">
        <v>59</v>
      </c>
      <c r="B10" s="1" t="s">
        <v>29</v>
      </c>
      <c r="C10" s="1" t="s">
        <v>60</v>
      </c>
      <c r="D10" s="1" t="s">
        <v>21</v>
      </c>
      <c r="E10" s="1">
        <v>4</v>
      </c>
      <c r="F10" s="2">
        <v>500</v>
      </c>
      <c r="G10" s="2">
        <v>1500</v>
      </c>
      <c r="H10" s="2"/>
      <c r="M10" s="1" t="s">
        <v>61</v>
      </c>
    </row>
    <row r="11" spans="1:13" x14ac:dyDescent="0.25">
      <c r="A11" s="1" t="s">
        <v>62</v>
      </c>
      <c r="D11" s="1" t="s">
        <v>18</v>
      </c>
      <c r="F11" s="2"/>
      <c r="G11" s="2"/>
      <c r="H11" s="2"/>
    </row>
    <row r="12" spans="1:13" x14ac:dyDescent="0.25">
      <c r="A12" s="1" t="s">
        <v>63</v>
      </c>
      <c r="D12" s="1" t="s">
        <v>18</v>
      </c>
      <c r="F12" s="2"/>
      <c r="G12" s="2"/>
      <c r="H12" s="2"/>
    </row>
    <row r="13" spans="1:13" x14ac:dyDescent="0.25">
      <c r="A13" s="1" t="s">
        <v>64</v>
      </c>
      <c r="D13" s="1" t="s">
        <v>21</v>
      </c>
      <c r="F13" s="2"/>
      <c r="G13" s="2"/>
      <c r="H13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H4" sqref="H4"/>
    </sheetView>
  </sheetViews>
  <sheetFormatPr defaultRowHeight="15" x14ac:dyDescent="0.25"/>
  <cols>
    <col min="1" max="1" width="26" style="1"/>
    <col min="2" max="2" width="13.85546875" style="1"/>
    <col min="3" max="4" width="11" style="1" customWidth="1"/>
    <col min="5" max="5" width="11.42578125" style="1"/>
    <col min="6" max="6" width="16.42578125" style="2"/>
    <col min="7" max="7" width="16.85546875" style="2"/>
    <col min="8" max="8" width="14.5703125" style="2"/>
    <col min="9" max="9" width="13.140625" style="1"/>
    <col min="10" max="12" width="12" style="1" customWidth="1"/>
    <col min="13" max="13" width="12.5703125" style="1"/>
    <col min="14" max="14" width="13.85546875" style="1"/>
    <col min="15" max="15" width="16.5703125" style="1"/>
    <col min="16" max="1025" width="9.140625" style="1"/>
  </cols>
  <sheetData>
    <row r="1" spans="1:15" s="3" customForma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44</v>
      </c>
      <c r="F1" s="19" t="s">
        <v>5</v>
      </c>
      <c r="G1" s="19" t="s">
        <v>6</v>
      </c>
      <c r="H1" s="19" t="s">
        <v>7</v>
      </c>
      <c r="I1" s="18" t="s">
        <v>8</v>
      </c>
      <c r="J1" s="18" t="s">
        <v>9</v>
      </c>
      <c r="K1" s="18" t="s">
        <v>10</v>
      </c>
      <c r="L1" s="18" t="s">
        <v>116</v>
      </c>
      <c r="M1" s="18" t="s">
        <v>117</v>
      </c>
      <c r="N1" s="20" t="s">
        <v>45</v>
      </c>
    </row>
    <row r="2" spans="1:15" x14ac:dyDescent="0.25">
      <c r="A2" s="1" t="s">
        <v>65</v>
      </c>
      <c r="B2" s="1" t="s">
        <v>50</v>
      </c>
      <c r="C2" s="1" t="s">
        <v>13</v>
      </c>
      <c r="F2" s="2">
        <v>0</v>
      </c>
      <c r="G2" s="2">
        <v>2000</v>
      </c>
      <c r="N2" s="1" t="s">
        <v>17</v>
      </c>
    </row>
    <row r="3" spans="1:15" x14ac:dyDescent="0.25">
      <c r="A3" s="1" t="s">
        <v>66</v>
      </c>
      <c r="B3" s="1" t="s">
        <v>17</v>
      </c>
      <c r="C3" s="1" t="s">
        <v>18</v>
      </c>
      <c r="D3" s="1" t="s">
        <v>33</v>
      </c>
      <c r="E3" s="1">
        <v>1.5</v>
      </c>
      <c r="F3" s="2">
        <v>0</v>
      </c>
      <c r="G3" s="2">
        <v>0</v>
      </c>
      <c r="N3" s="1" t="s">
        <v>50</v>
      </c>
    </row>
    <row r="4" spans="1:15" x14ac:dyDescent="0.25">
      <c r="A4" s="1" t="s">
        <v>67</v>
      </c>
      <c r="B4" s="1" t="s">
        <v>17</v>
      </c>
      <c r="C4" s="1" t="s">
        <v>18</v>
      </c>
      <c r="D4" s="1" t="s">
        <v>68</v>
      </c>
      <c r="F4" s="2">
        <v>200</v>
      </c>
      <c r="G4" s="2">
        <v>400</v>
      </c>
      <c r="N4" s="1" t="s">
        <v>29</v>
      </c>
    </row>
    <row r="5" spans="1:15" x14ac:dyDescent="0.25">
      <c r="A5" s="1" t="s">
        <v>69</v>
      </c>
      <c r="B5" s="1" t="s">
        <v>17</v>
      </c>
      <c r="C5" s="1" t="s">
        <v>18</v>
      </c>
      <c r="E5" s="1">
        <v>1.5</v>
      </c>
      <c r="F5" s="2">
        <v>0</v>
      </c>
      <c r="G5" s="2">
        <v>30</v>
      </c>
      <c r="N5" s="1" t="s">
        <v>26</v>
      </c>
    </row>
    <row r="6" spans="1:15" x14ac:dyDescent="0.25">
      <c r="A6" s="1" t="s">
        <v>70</v>
      </c>
      <c r="B6" s="1" t="s">
        <v>29</v>
      </c>
      <c r="C6" s="1" t="s">
        <v>21</v>
      </c>
      <c r="E6" s="1">
        <v>3</v>
      </c>
      <c r="F6" s="2">
        <v>0</v>
      </c>
      <c r="N6" s="1" t="s">
        <v>24</v>
      </c>
    </row>
    <row r="7" spans="1:15" x14ac:dyDescent="0.25">
      <c r="A7" s="1" t="s">
        <v>71</v>
      </c>
      <c r="B7" s="1" t="s">
        <v>12</v>
      </c>
      <c r="C7" s="1" t="s">
        <v>13</v>
      </c>
      <c r="E7" s="1">
        <v>3</v>
      </c>
      <c r="F7" s="2">
        <v>500</v>
      </c>
      <c r="G7" s="2">
        <v>1500</v>
      </c>
      <c r="N7" s="1" t="s">
        <v>56</v>
      </c>
    </row>
    <row r="8" spans="1:15" x14ac:dyDescent="0.25">
      <c r="A8" s="1" t="s">
        <v>72</v>
      </c>
      <c r="B8" s="1" t="s">
        <v>17</v>
      </c>
      <c r="C8" s="1" t="s">
        <v>18</v>
      </c>
      <c r="E8" s="1">
        <v>2</v>
      </c>
      <c r="F8" s="2">
        <v>0</v>
      </c>
      <c r="G8" s="2">
        <v>20</v>
      </c>
    </row>
    <row r="9" spans="1:15" x14ac:dyDescent="0.25">
      <c r="A9" s="1" t="s">
        <v>73</v>
      </c>
      <c r="B9" s="1" t="s">
        <v>61</v>
      </c>
      <c r="C9" s="1" t="s">
        <v>18</v>
      </c>
      <c r="E9" s="1">
        <v>1</v>
      </c>
      <c r="F9" s="2">
        <v>20</v>
      </c>
      <c r="G9" s="2">
        <v>50</v>
      </c>
      <c r="N9" s="1" t="s">
        <v>61</v>
      </c>
      <c r="O9" s="1" t="s">
        <v>74</v>
      </c>
    </row>
    <row r="10" spans="1:15" x14ac:dyDescent="0.25">
      <c r="A10" s="1" t="s">
        <v>75</v>
      </c>
      <c r="B10" s="1" t="s">
        <v>61</v>
      </c>
      <c r="C10" s="1" t="s">
        <v>21</v>
      </c>
      <c r="E10" s="1">
        <v>8</v>
      </c>
      <c r="F10" s="2">
        <v>80</v>
      </c>
      <c r="G10" s="2">
        <v>200</v>
      </c>
      <c r="N10" s="1" t="s">
        <v>12</v>
      </c>
      <c r="O10" s="1" t="s">
        <v>76</v>
      </c>
    </row>
    <row r="11" spans="1:15" x14ac:dyDescent="0.25">
      <c r="A11" s="1" t="s">
        <v>77</v>
      </c>
      <c r="B11" s="1" t="s">
        <v>26</v>
      </c>
      <c r="C11" s="1" t="s">
        <v>18</v>
      </c>
      <c r="E11" s="1">
        <v>16</v>
      </c>
      <c r="F11" s="2">
        <v>250</v>
      </c>
      <c r="G11" s="2">
        <v>1000</v>
      </c>
    </row>
    <row r="12" spans="1:15" x14ac:dyDescent="0.25">
      <c r="A12" s="1" t="s">
        <v>78</v>
      </c>
      <c r="B12" s="1" t="s">
        <v>26</v>
      </c>
      <c r="C12" s="1" t="s">
        <v>18</v>
      </c>
      <c r="E12" s="1">
        <v>16</v>
      </c>
      <c r="F12" s="2">
        <v>50</v>
      </c>
      <c r="G12" s="2">
        <v>250</v>
      </c>
    </row>
    <row r="13" spans="1:15" x14ac:dyDescent="0.25">
      <c r="A13" s="1" t="s">
        <v>79</v>
      </c>
      <c r="B13" s="1" t="s">
        <v>17</v>
      </c>
      <c r="C13" s="1" t="s">
        <v>18</v>
      </c>
      <c r="E13" s="1">
        <v>2</v>
      </c>
      <c r="F13" s="2">
        <v>0</v>
      </c>
      <c r="G13" s="2">
        <v>20</v>
      </c>
    </row>
    <row r="14" spans="1:15" x14ac:dyDescent="0.25">
      <c r="A14" s="1" t="s">
        <v>80</v>
      </c>
      <c r="B14" s="1" t="s">
        <v>12</v>
      </c>
      <c r="C14" s="1" t="s">
        <v>21</v>
      </c>
      <c r="E14" s="1">
        <v>3</v>
      </c>
      <c r="F14" s="2">
        <v>100</v>
      </c>
      <c r="G14" s="2">
        <v>1000</v>
      </c>
      <c r="M14" s="21"/>
      <c r="N14" s="21"/>
    </row>
    <row r="15" spans="1:15" x14ac:dyDescent="0.25">
      <c r="A15" s="1" t="s">
        <v>81</v>
      </c>
      <c r="B15" s="1" t="s">
        <v>17</v>
      </c>
      <c r="C15" s="1" t="s">
        <v>18</v>
      </c>
      <c r="E15" s="1">
        <v>4</v>
      </c>
      <c r="F15" s="2">
        <v>0</v>
      </c>
      <c r="G15" s="2">
        <v>100</v>
      </c>
      <c r="M15" s="21"/>
      <c r="N15" s="21"/>
    </row>
    <row r="16" spans="1:15" x14ac:dyDescent="0.25">
      <c r="A16" s="1" t="s">
        <v>82</v>
      </c>
      <c r="B16" s="1" t="s">
        <v>29</v>
      </c>
      <c r="C16" s="1" t="s">
        <v>13</v>
      </c>
      <c r="E16" s="1">
        <v>8</v>
      </c>
      <c r="F16" s="2">
        <v>100</v>
      </c>
      <c r="G16" s="2">
        <v>600</v>
      </c>
    </row>
    <row r="17" spans="1:14" x14ac:dyDescent="0.25">
      <c r="A17" s="5" t="s">
        <v>83</v>
      </c>
      <c r="B17" s="5"/>
      <c r="C17" s="5" t="s">
        <v>18</v>
      </c>
      <c r="D17" s="5"/>
      <c r="E17" s="5"/>
      <c r="F17" s="6"/>
      <c r="G17" s="6"/>
      <c r="H17" s="6"/>
      <c r="I17" s="5"/>
      <c r="J17" s="5"/>
    </row>
    <row r="24" spans="1:14" x14ac:dyDescent="0.25">
      <c r="M24" s="13" t="s">
        <v>5</v>
      </c>
      <c r="N24" s="15" t="s">
        <v>6</v>
      </c>
    </row>
    <row r="25" spans="1:14" x14ac:dyDescent="0.25">
      <c r="M25" s="16">
        <f>SUM(F:F)</f>
        <v>1300</v>
      </c>
      <c r="N25" s="22">
        <f>SUM(G:G)</f>
        <v>7170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Normal="100" workbookViewId="0">
      <selection sqref="A1:K23"/>
    </sheetView>
  </sheetViews>
  <sheetFormatPr defaultRowHeight="15" x14ac:dyDescent="0.25"/>
  <cols>
    <col min="1" max="1" width="26"/>
    <col min="2" max="2" width="13.85546875"/>
    <col min="3" max="3" width="11.140625"/>
    <col min="4" max="4" width="10.28515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t="s">
        <v>84</v>
      </c>
      <c r="B2" t="s">
        <v>17</v>
      </c>
      <c r="C2" s="1" t="s">
        <v>18</v>
      </c>
      <c r="D2" s="1"/>
      <c r="E2" s="1">
        <v>16</v>
      </c>
      <c r="F2" s="2"/>
      <c r="G2" s="7"/>
      <c r="H2" s="7"/>
      <c r="I2" s="1"/>
      <c r="J2" s="1"/>
      <c r="K2" s="1"/>
    </row>
    <row r="3" spans="1:11" x14ac:dyDescent="0.25">
      <c r="A3" t="s">
        <v>73</v>
      </c>
      <c r="B3" t="s">
        <v>61</v>
      </c>
      <c r="C3" s="1" t="s">
        <v>21</v>
      </c>
      <c r="E3" s="1"/>
      <c r="F3" s="2"/>
      <c r="G3" s="2"/>
      <c r="H3" s="2"/>
      <c r="I3" s="1"/>
      <c r="J3" s="1"/>
      <c r="K3" s="1"/>
    </row>
    <row r="4" spans="1:11" s="3" customFormat="1" x14ac:dyDescent="0.25">
      <c r="A4" t="s">
        <v>53</v>
      </c>
      <c r="B4" t="s">
        <v>26</v>
      </c>
      <c r="C4" s="1" t="s">
        <v>18</v>
      </c>
      <c r="D4"/>
      <c r="E4" s="1"/>
      <c r="F4" s="2"/>
      <c r="G4" s="2"/>
      <c r="H4" s="2"/>
      <c r="I4" s="1"/>
      <c r="J4" s="1"/>
      <c r="K4" s="1"/>
    </row>
    <row r="5" spans="1:11" x14ac:dyDescent="0.25">
      <c r="A5" t="s">
        <v>54</v>
      </c>
      <c r="B5" t="s">
        <v>26</v>
      </c>
      <c r="C5" s="1" t="s">
        <v>21</v>
      </c>
      <c r="E5" s="1"/>
      <c r="F5" s="2"/>
      <c r="G5" s="2"/>
      <c r="H5" s="2"/>
      <c r="I5" s="1"/>
      <c r="J5" s="1"/>
      <c r="K5" s="1"/>
    </row>
    <row r="6" spans="1:11" x14ac:dyDescent="0.25">
      <c r="A6" t="s">
        <v>28</v>
      </c>
      <c r="B6" t="s">
        <v>29</v>
      </c>
      <c r="C6" t="s">
        <v>13</v>
      </c>
      <c r="D6" s="1"/>
      <c r="E6" s="1"/>
      <c r="F6" s="2"/>
      <c r="G6" s="2"/>
      <c r="H6" s="2"/>
      <c r="I6" s="1"/>
      <c r="J6" s="1"/>
      <c r="K6" s="1"/>
    </row>
    <row r="7" spans="1:11" x14ac:dyDescent="0.25">
      <c r="A7" t="s">
        <v>85</v>
      </c>
      <c r="B7" t="s">
        <v>29</v>
      </c>
      <c r="C7" t="s">
        <v>21</v>
      </c>
      <c r="D7" s="1"/>
      <c r="E7" s="1"/>
      <c r="F7" s="2"/>
      <c r="G7" s="2"/>
      <c r="H7" s="2"/>
      <c r="I7" s="1"/>
      <c r="J7" s="1"/>
      <c r="K7" s="1"/>
    </row>
    <row r="8" spans="1:11" x14ac:dyDescent="0.25">
      <c r="A8" t="s">
        <v>86</v>
      </c>
      <c r="C8" s="1"/>
      <c r="D8" s="1"/>
      <c r="E8" s="1"/>
      <c r="F8" s="2"/>
      <c r="G8" s="2"/>
      <c r="H8" s="2"/>
      <c r="I8" s="1"/>
      <c r="J8" s="1"/>
      <c r="K8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sqref="A1:K24"/>
    </sheetView>
  </sheetViews>
  <sheetFormatPr defaultRowHeight="15" x14ac:dyDescent="0.25"/>
  <cols>
    <col min="1" max="1" width="19.5703125"/>
    <col min="2" max="3" width="11.140625"/>
    <col min="4" max="4" width="8.140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t="s">
        <v>87</v>
      </c>
      <c r="B2" t="s">
        <v>17</v>
      </c>
      <c r="C2" s="1" t="s">
        <v>18</v>
      </c>
      <c r="D2" s="1"/>
      <c r="E2" s="1"/>
      <c r="F2" s="2"/>
      <c r="G2" s="7"/>
      <c r="H2" s="7"/>
      <c r="I2" s="1"/>
      <c r="J2" s="1"/>
      <c r="K2" s="1"/>
    </row>
    <row r="3" spans="1:11" x14ac:dyDescent="0.25">
      <c r="A3" t="s">
        <v>28</v>
      </c>
      <c r="B3" t="s">
        <v>29</v>
      </c>
      <c r="C3" s="1" t="s">
        <v>13</v>
      </c>
      <c r="E3" s="1"/>
      <c r="F3" s="2"/>
      <c r="G3" s="2"/>
      <c r="H3" s="2"/>
      <c r="I3" s="1"/>
      <c r="J3" s="1"/>
      <c r="K3" s="1"/>
    </row>
    <row r="4" spans="1:11" x14ac:dyDescent="0.25">
      <c r="A4" t="s">
        <v>88</v>
      </c>
      <c r="C4" s="1" t="s">
        <v>13</v>
      </c>
      <c r="E4" s="1"/>
      <c r="F4" s="2">
        <v>100</v>
      </c>
      <c r="G4" s="2">
        <v>600</v>
      </c>
      <c r="H4" s="2"/>
      <c r="I4" s="1"/>
      <c r="J4" s="1"/>
      <c r="K4" s="1"/>
    </row>
    <row r="5" spans="1:11" s="3" customFormat="1" x14ac:dyDescent="0.25">
      <c r="A5"/>
      <c r="B5"/>
      <c r="C5"/>
      <c r="D5"/>
      <c r="E5"/>
      <c r="F5"/>
      <c r="G5"/>
      <c r="H5"/>
      <c r="I5"/>
      <c r="J5"/>
      <c r="K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sqref="A1:K14"/>
    </sheetView>
  </sheetViews>
  <sheetFormatPr defaultRowHeight="15" x14ac:dyDescent="0.25"/>
  <cols>
    <col min="1" max="1" width="18.140625"/>
    <col min="2" max="3" width="11.140625"/>
    <col min="4" max="4" width="11" customWidth="1"/>
    <col min="5" max="5" width="16.140625"/>
    <col min="6" max="6" width="16.42578125"/>
    <col min="7" max="7" width="16.85546875"/>
    <col min="8" max="8" width="14.5703125"/>
    <col min="9" max="9" width="13.140625"/>
    <col min="10" max="11" width="12" customWidth="1"/>
    <col min="12" max="1025" width="8.5703125"/>
  </cols>
  <sheetData>
    <row r="1" spans="1:1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44</v>
      </c>
      <c r="F1" s="14" t="s">
        <v>5</v>
      </c>
      <c r="G1" s="14" t="s">
        <v>6</v>
      </c>
      <c r="H1" s="14" t="s">
        <v>7</v>
      </c>
      <c r="I1" s="13" t="s">
        <v>8</v>
      </c>
      <c r="J1" s="13" t="s">
        <v>9</v>
      </c>
      <c r="K1" s="15" t="s">
        <v>10</v>
      </c>
    </row>
    <row r="2" spans="1:11" x14ac:dyDescent="0.25">
      <c r="A2" t="s">
        <v>89</v>
      </c>
      <c r="B2" t="s">
        <v>17</v>
      </c>
      <c r="C2" s="1" t="s">
        <v>18</v>
      </c>
      <c r="D2" s="1"/>
      <c r="E2" s="1"/>
      <c r="F2" s="2"/>
      <c r="G2" s="7"/>
      <c r="H2" s="7"/>
      <c r="I2" s="1"/>
      <c r="J2" s="1"/>
      <c r="K2" s="1"/>
    </row>
    <row r="3" spans="1:11" x14ac:dyDescent="0.25">
      <c r="A3" t="s">
        <v>69</v>
      </c>
      <c r="B3" t="s">
        <v>17</v>
      </c>
      <c r="C3" s="1" t="s">
        <v>18</v>
      </c>
      <c r="E3" s="1"/>
      <c r="F3" s="2"/>
      <c r="G3" s="2"/>
      <c r="H3" s="2"/>
      <c r="I3" s="1"/>
      <c r="J3" s="1"/>
      <c r="K3" s="1"/>
    </row>
    <row r="4" spans="1:11" x14ac:dyDescent="0.25">
      <c r="A4" t="s">
        <v>90</v>
      </c>
      <c r="B4" t="s">
        <v>17</v>
      </c>
      <c r="C4" s="1" t="s">
        <v>18</v>
      </c>
      <c r="E4" s="1"/>
      <c r="F4" s="2"/>
      <c r="G4" s="2"/>
      <c r="H4" s="2"/>
      <c r="I4" s="1"/>
      <c r="J4" s="1"/>
      <c r="K4" s="1"/>
    </row>
    <row r="5" spans="1:11" x14ac:dyDescent="0.25">
      <c r="A5" t="s">
        <v>91</v>
      </c>
      <c r="B5" t="s">
        <v>17</v>
      </c>
      <c r="C5" s="1" t="s">
        <v>21</v>
      </c>
      <c r="E5" s="1"/>
      <c r="F5" s="2"/>
      <c r="G5" s="2"/>
      <c r="H5" s="2"/>
      <c r="I5" s="1"/>
      <c r="J5" s="1"/>
      <c r="K5" s="1"/>
    </row>
    <row r="6" spans="1:11" x14ac:dyDescent="0.25">
      <c r="A6" t="s">
        <v>92</v>
      </c>
      <c r="B6" t="s">
        <v>17</v>
      </c>
      <c r="C6" t="s">
        <v>21</v>
      </c>
      <c r="D6" s="1"/>
      <c r="E6" s="1"/>
      <c r="F6" s="2"/>
      <c r="G6" s="2"/>
      <c r="H6" s="2"/>
      <c r="I6" s="1"/>
      <c r="J6" s="1"/>
      <c r="K6" s="1"/>
    </row>
    <row r="7" spans="1:11" x14ac:dyDescent="0.25">
      <c r="A7" t="s">
        <v>93</v>
      </c>
      <c r="B7" t="s">
        <v>24</v>
      </c>
      <c r="C7" t="s">
        <v>21</v>
      </c>
      <c r="D7" s="1"/>
      <c r="E7" s="1"/>
      <c r="F7" s="2"/>
      <c r="G7" s="2"/>
      <c r="H7" s="2"/>
      <c r="I7" s="1"/>
      <c r="J7" s="1"/>
      <c r="K7" s="1"/>
    </row>
    <row r="8" spans="1:11" x14ac:dyDescent="0.25">
      <c r="A8" t="s">
        <v>94</v>
      </c>
      <c r="B8" t="s">
        <v>26</v>
      </c>
      <c r="C8" s="1" t="s">
        <v>18</v>
      </c>
      <c r="D8" s="1"/>
      <c r="E8" s="1"/>
      <c r="F8" s="2"/>
      <c r="G8" s="2"/>
      <c r="H8" s="2"/>
      <c r="I8" s="1"/>
      <c r="J8" s="1"/>
      <c r="K8" s="1"/>
    </row>
    <row r="9" spans="1:11" x14ac:dyDescent="0.25">
      <c r="A9" t="s">
        <v>95</v>
      </c>
      <c r="B9" t="s">
        <v>17</v>
      </c>
      <c r="C9" t="s">
        <v>21</v>
      </c>
      <c r="D9" s="1"/>
      <c r="E9" s="1">
        <v>2</v>
      </c>
      <c r="F9" s="2">
        <v>0</v>
      </c>
      <c r="G9" s="2">
        <v>50</v>
      </c>
      <c r="H9" s="2"/>
      <c r="I9" s="1"/>
      <c r="J9" s="1"/>
      <c r="K9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sqref="A1:K9"/>
    </sheetView>
  </sheetViews>
  <sheetFormatPr defaultRowHeight="15" x14ac:dyDescent="0.25"/>
  <cols>
    <col min="1" max="1" width="23.28515625" bestFit="1" customWidth="1"/>
    <col min="2" max="3" width="11.140625"/>
    <col min="4" max="4" width="11" customWidth="1"/>
    <col min="5" max="5" width="16.140625"/>
    <col min="6" max="6" width="16.42578125"/>
    <col min="7" max="7" width="16.85546875"/>
    <col min="8" max="8" width="14.5703125"/>
    <col min="9" max="9" width="13.140625"/>
    <col min="10" max="11" width="12" customWidth="1"/>
    <col min="12" max="1025" width="8.5703125"/>
  </cols>
  <sheetData>
    <row r="1" spans="1:1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44</v>
      </c>
      <c r="F1" s="14" t="s">
        <v>5</v>
      </c>
      <c r="G1" s="14" t="s">
        <v>6</v>
      </c>
      <c r="H1" s="14" t="s">
        <v>7</v>
      </c>
      <c r="I1" s="13" t="s">
        <v>8</v>
      </c>
      <c r="J1" s="13" t="s">
        <v>9</v>
      </c>
      <c r="K1" s="15" t="s">
        <v>10</v>
      </c>
    </row>
    <row r="2" spans="1:11" x14ac:dyDescent="0.25">
      <c r="A2" t="s">
        <v>108</v>
      </c>
      <c r="B2" t="s">
        <v>109</v>
      </c>
    </row>
    <row r="3" spans="1:11" x14ac:dyDescent="0.25">
      <c r="A3" t="s">
        <v>111</v>
      </c>
    </row>
    <row r="4" spans="1:11" x14ac:dyDescent="0.25">
      <c r="A4" t="s">
        <v>112</v>
      </c>
    </row>
    <row r="5" spans="1:11" x14ac:dyDescent="0.25">
      <c r="A5" t="s">
        <v>113</v>
      </c>
    </row>
    <row r="6" spans="1:11" x14ac:dyDescent="0.25">
      <c r="A6" t="s">
        <v>114</v>
      </c>
    </row>
    <row r="7" spans="1:11" x14ac:dyDescent="0.25">
      <c r="A7" t="s">
        <v>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zoomScaleNormal="100" workbookViewId="0">
      <selection activeCell="C15" sqref="C15"/>
    </sheetView>
  </sheetViews>
  <sheetFormatPr defaultRowHeight="15" x14ac:dyDescent="0.25"/>
  <cols>
    <col min="1" max="1" width="17.7109375"/>
    <col min="2" max="3" width="11.140625"/>
    <col min="4" max="4" width="24.140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3" spans="1:11" x14ac:dyDescent="0.25">
      <c r="A3" s="3" t="s">
        <v>96</v>
      </c>
      <c r="D3" s="3" t="s">
        <v>97</v>
      </c>
    </row>
    <row r="4" spans="1:11" x14ac:dyDescent="0.25">
      <c r="A4" t="s">
        <v>98</v>
      </c>
      <c r="D4" t="s">
        <v>103</v>
      </c>
    </row>
    <row r="5" spans="1:11" x14ac:dyDescent="0.25">
      <c r="A5" t="s">
        <v>99</v>
      </c>
      <c r="B5" s="1"/>
      <c r="C5" s="1"/>
      <c r="D5" t="s">
        <v>105</v>
      </c>
      <c r="F5" s="7"/>
      <c r="G5" s="7"/>
      <c r="H5" s="7"/>
      <c r="I5" s="1"/>
      <c r="J5" s="1"/>
      <c r="K5" s="1"/>
    </row>
    <row r="6" spans="1:11" x14ac:dyDescent="0.25">
      <c r="A6" t="s">
        <v>100</v>
      </c>
      <c r="C6" s="1"/>
      <c r="E6" s="1"/>
      <c r="F6" s="2"/>
      <c r="G6" s="7"/>
      <c r="H6" s="7"/>
      <c r="I6" s="1"/>
      <c r="J6" s="1"/>
      <c r="K6" s="1"/>
    </row>
    <row r="7" spans="1:11" x14ac:dyDescent="0.25">
      <c r="A7" t="s">
        <v>101</v>
      </c>
      <c r="C7" s="1"/>
      <c r="E7" s="1"/>
      <c r="F7" s="2"/>
      <c r="G7" s="2"/>
      <c r="H7" s="2"/>
      <c r="I7" s="1"/>
      <c r="J7" s="1"/>
      <c r="K7" s="1"/>
    </row>
    <row r="8" spans="1:11" x14ac:dyDescent="0.25">
      <c r="A8" t="s">
        <v>102</v>
      </c>
      <c r="C8" s="1"/>
      <c r="E8" s="1"/>
      <c r="F8" s="2"/>
      <c r="G8" s="2"/>
      <c r="H8" s="2"/>
      <c r="I8" s="1"/>
      <c r="J8" s="1"/>
      <c r="K8" s="1"/>
    </row>
    <row r="9" spans="1:11" x14ac:dyDescent="0.25">
      <c r="A9" t="s">
        <v>104</v>
      </c>
      <c r="C9" s="1"/>
      <c r="E9" s="1"/>
      <c r="F9" s="2"/>
      <c r="G9" s="2"/>
      <c r="H9" s="2"/>
      <c r="I9" s="1"/>
      <c r="J9" s="1"/>
      <c r="K9" s="1"/>
    </row>
    <row r="10" spans="1:11" x14ac:dyDescent="0.25">
      <c r="A10" t="s">
        <v>106</v>
      </c>
      <c r="D10" s="1"/>
      <c r="E10" s="1"/>
      <c r="F10" s="2"/>
      <c r="G10" s="2"/>
      <c r="H10" s="2"/>
      <c r="I10" s="1"/>
      <c r="J10" s="1"/>
      <c r="K10" s="1"/>
    </row>
    <row r="11" spans="1:11" x14ac:dyDescent="0.25">
      <c r="A11" t="s">
        <v>107</v>
      </c>
      <c r="D11" s="1"/>
      <c r="E11" s="1"/>
      <c r="F11" s="2"/>
      <c r="G11" s="2"/>
      <c r="H11" s="2"/>
      <c r="I11" s="1"/>
      <c r="J11" s="1"/>
      <c r="K11" s="1"/>
    </row>
    <row r="12" spans="1:11" x14ac:dyDescent="0.25">
      <c r="A12" t="s">
        <v>110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WholeHouse</vt:lpstr>
      <vt:lpstr>Garage</vt:lpstr>
      <vt:lpstr>TileRoom</vt:lpstr>
      <vt:lpstr>MicroRoom</vt:lpstr>
      <vt:lpstr>FrontRoom</vt:lpstr>
      <vt:lpstr>Kitchen</vt:lpstr>
      <vt:lpstr>Outside</vt:lpstr>
      <vt:lpstr>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Mike</cp:lastModifiedBy>
  <cp:revision>0</cp:revision>
  <dcterms:created xsi:type="dcterms:W3CDTF">2012-08-17T16:32:22Z</dcterms:created>
  <dcterms:modified xsi:type="dcterms:W3CDTF">2012-09-26T01:23:38Z</dcterms:modified>
</cp:coreProperties>
</file>