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bootstrapLR\"/>
    </mc:Choice>
  </mc:AlternateContent>
  <bookViews>
    <workbookView xWindow="0" yWindow="0" windowWidth="23040" windowHeight="9330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</calcChain>
</file>

<file path=xl/sharedStrings.xml><?xml version="1.0" encoding="utf-8"?>
<sst xmlns="http://schemas.openxmlformats.org/spreadsheetml/2006/main" count="90" uniqueCount="72">
  <si>
    <t>E</t>
  </si>
  <si>
    <t>S</t>
  </si>
  <si>
    <t>A</t>
  </si>
  <si>
    <t>B</t>
  </si>
  <si>
    <t>V</t>
  </si>
  <si>
    <t>2-Nitroaniline</t>
  </si>
  <si>
    <t>4-Nitroaniline</t>
  </si>
  <si>
    <t>Acetanilide</t>
  </si>
  <si>
    <t>Acetophenone</t>
  </si>
  <si>
    <t>Benzamide</t>
  </si>
  <si>
    <t>4-Chlorophenol</t>
  </si>
  <si>
    <t>3-Bromophenol</t>
  </si>
  <si>
    <t>2-Chlorophenol</t>
  </si>
  <si>
    <t>2-Nitrophenol</t>
  </si>
  <si>
    <t>Phenol</t>
  </si>
  <si>
    <t>Aniline</t>
  </si>
  <si>
    <t>o-Toluidine</t>
  </si>
  <si>
    <t>Benzothiazole</t>
  </si>
  <si>
    <t>Benzimidazole</t>
  </si>
  <si>
    <t>4-Methylphenol</t>
  </si>
  <si>
    <t>anisole</t>
  </si>
  <si>
    <t>chlorobenzene</t>
  </si>
  <si>
    <t>pyridine</t>
  </si>
  <si>
    <t>phenyl acetate</t>
  </si>
  <si>
    <t>4-chloroaniline</t>
  </si>
  <si>
    <t>2,3-benzofuran</t>
  </si>
  <si>
    <t>2-chloroaniline</t>
  </si>
  <si>
    <t>ethylbenzene</t>
  </si>
  <si>
    <t>indole</t>
  </si>
  <si>
    <t>cinnamyl alcohol</t>
  </si>
  <si>
    <t>ID</t>
  </si>
  <si>
    <t>name</t>
  </si>
  <si>
    <t>log_k_exp</t>
  </si>
  <si>
    <t>log_k_pred</t>
  </si>
  <si>
    <t>residual</t>
  </si>
  <si>
    <t>DfFits</t>
  </si>
  <si>
    <t>abs(DfFits)</t>
  </si>
  <si>
    <t>#</t>
  </si>
  <si>
    <t>Model</t>
  </si>
  <si>
    <t>Unstandardized Coefficients</t>
  </si>
  <si>
    <t>Standardized Coefficients</t>
  </si>
  <si>
    <t>t</t>
  </si>
  <si>
    <t>Sig.</t>
  </si>
  <si>
    <t>Std. Error</t>
  </si>
  <si>
    <t>Beta</t>
  </si>
  <si>
    <t>1</t>
  </si>
  <si>
    <t>(Constant)</t>
  </si>
  <si>
    <t>a. Dependent Variable: log_k_exp</t>
  </si>
  <si>
    <r>
      <t>Coefficients</t>
    </r>
    <r>
      <rPr>
        <b/>
        <vertAlign val="superscript"/>
        <sz val="9"/>
        <color indexed="8"/>
        <rFont val="Arial Bold"/>
      </rPr>
      <t>a</t>
    </r>
  </si>
  <si>
    <t>R</t>
  </si>
  <si>
    <t>R Square</t>
  </si>
  <si>
    <t>Adjusted R Square</t>
  </si>
  <si>
    <t>Std. Error of the Estimate</t>
  </si>
  <si>
    <t>a. Predictors: (Constant), V, A, B, E, S</t>
  </si>
  <si>
    <t>b. Dependent Variable: log_k_exp</t>
  </si>
  <si>
    <r>
      <t>Model Summary</t>
    </r>
    <r>
      <rPr>
        <b/>
        <vertAlign val="superscript"/>
        <sz val="9"/>
        <color indexed="8"/>
        <rFont val="Arial Bold"/>
      </rPr>
      <t>b</t>
    </r>
  </si>
  <si>
    <r>
      <t>,924</t>
    </r>
    <r>
      <rPr>
        <vertAlign val="superscript"/>
        <sz val="9"/>
        <color indexed="8"/>
        <rFont val="Arial"/>
      </rPr>
      <t>a</t>
    </r>
  </si>
  <si>
    <t>Bootstrap for Coefficients</t>
  </si>
  <si>
    <t>Bias</t>
  </si>
  <si>
    <t>Sig. (2-tailed)</t>
  </si>
  <si>
    <t>95% Confidence Interval</t>
  </si>
  <si>
    <t>Lower</t>
  </si>
  <si>
    <t>Upper</t>
  </si>
  <si>
    <t>a. Unless otherwise noted, bootstrap results are based on 1000 bootstrap samples</t>
  </si>
  <si>
    <r>
      <t>Bootstrap</t>
    </r>
    <r>
      <rPr>
        <vertAlign val="superscript"/>
        <sz val="9"/>
        <color indexed="8"/>
        <rFont val="Arial"/>
      </rPr>
      <t>a</t>
    </r>
  </si>
  <si>
    <t>Bootstrap Specifications</t>
  </si>
  <si>
    <t>Sampling Method</t>
  </si>
  <si>
    <t>Number of Samples</t>
  </si>
  <si>
    <t>Confidence Interval Level</t>
  </si>
  <si>
    <t>Confidence Interval Type</t>
  </si>
  <si>
    <t>Simple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</si>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</sst>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9" formatCode="###0.000"/>
    <numFmt numFmtId="170" formatCode="####.000"/>
    <numFmt numFmtId="171" formatCode="####.00000000"/>
    <numFmt numFmtId="172" formatCode="###0"/>
    <numFmt numFmtId="173" formatCode="###0.0%"/>
  </numFmts>
  <fonts count="6">
    <font>
      <sz val="11"/>
      <color theme="1"/>
      <name val="Calibri"/>
      <family val="2"/>
      <charset val="204"/>
      <scheme val="minor"/>
    </font>
    <font>
      <sz val="10"/>
      <name val="Arial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</font>
    <font>
      <vertAlign val="superscript"/>
      <sz val="9"/>
      <color indexed="8"/>
      <name val="Arial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4" fillId="0" borderId="4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2" xfId="1" applyFont="1" applyBorder="1" applyAlignment="1">
      <alignment horizontal="left" vertical="top" wrapText="1"/>
    </xf>
    <xf numFmtId="169" fontId="4" fillId="0" borderId="12" xfId="1" applyNumberFormat="1" applyFont="1" applyBorder="1" applyAlignment="1">
      <alignment horizontal="right" vertical="center"/>
    </xf>
    <xf numFmtId="170" fontId="4" fillId="0" borderId="13" xfId="1" applyNumberFormat="1" applyFont="1" applyBorder="1" applyAlignment="1">
      <alignment horizontal="right" vertical="center"/>
    </xf>
    <xf numFmtId="0" fontId="4" fillId="0" borderId="13" xfId="1" applyFont="1" applyBorder="1" applyAlignment="1">
      <alignment horizontal="left" vertical="center" wrapText="1"/>
    </xf>
    <xf numFmtId="169" fontId="4" fillId="0" borderId="13" xfId="1" applyNumberFormat="1" applyFont="1" applyBorder="1" applyAlignment="1">
      <alignment horizontal="right" vertical="center"/>
    </xf>
    <xf numFmtId="170" fontId="4" fillId="0" borderId="14" xfId="1" applyNumberFormat="1" applyFont="1" applyBorder="1" applyAlignment="1">
      <alignment horizontal="right" vertical="center"/>
    </xf>
    <xf numFmtId="0" fontId="4" fillId="0" borderId="16" xfId="1" applyFont="1" applyBorder="1" applyAlignment="1">
      <alignment horizontal="left" vertical="top" wrapText="1"/>
    </xf>
    <xf numFmtId="169" fontId="4" fillId="0" borderId="17" xfId="1" applyNumberFormat="1" applyFont="1" applyBorder="1" applyAlignment="1">
      <alignment horizontal="right" vertical="center"/>
    </xf>
    <xf numFmtId="170" fontId="4" fillId="0" borderId="18" xfId="1" applyNumberFormat="1" applyFont="1" applyBorder="1" applyAlignment="1">
      <alignment horizontal="right" vertical="center"/>
    </xf>
    <xf numFmtId="169" fontId="4" fillId="0" borderId="18" xfId="1" applyNumberFormat="1" applyFont="1" applyBorder="1" applyAlignment="1">
      <alignment horizontal="right" vertical="center"/>
    </xf>
    <xf numFmtId="170" fontId="4" fillId="0" borderId="19" xfId="1" applyNumberFormat="1" applyFont="1" applyBorder="1" applyAlignment="1">
      <alignment horizontal="right" vertical="center"/>
    </xf>
    <xf numFmtId="170" fontId="4" fillId="0" borderId="17" xfId="1" applyNumberFormat="1" applyFont="1" applyBorder="1" applyAlignment="1">
      <alignment horizontal="right" vertical="center"/>
    </xf>
    <xf numFmtId="0" fontId="4" fillId="0" borderId="7" xfId="1" applyFont="1" applyBorder="1" applyAlignment="1">
      <alignment horizontal="left" vertical="top" wrapText="1"/>
    </xf>
    <xf numFmtId="169" fontId="4" fillId="0" borderId="20" xfId="1" applyNumberFormat="1" applyFont="1" applyBorder="1" applyAlignment="1">
      <alignment horizontal="right" vertical="center"/>
    </xf>
    <xf numFmtId="170" fontId="4" fillId="0" borderId="21" xfId="1" applyNumberFormat="1" applyFont="1" applyBorder="1" applyAlignment="1">
      <alignment horizontal="right" vertical="center"/>
    </xf>
    <xf numFmtId="169" fontId="4" fillId="0" borderId="21" xfId="1" applyNumberFormat="1" applyFont="1" applyBorder="1" applyAlignment="1">
      <alignment horizontal="right" vertical="center"/>
    </xf>
    <xf numFmtId="170" fontId="4" fillId="0" borderId="22" xfId="1" applyNumberFormat="1" applyFont="1" applyBorder="1" applyAlignment="1">
      <alignment horizontal="right" vertical="center"/>
    </xf>
    <xf numFmtId="0" fontId="4" fillId="0" borderId="24" xfId="1" applyFont="1" applyBorder="1" applyAlignment="1">
      <alignment horizontal="center" wrapText="1"/>
    </xf>
    <xf numFmtId="0" fontId="4" fillId="0" borderId="25" xfId="1" applyFont="1" applyBorder="1" applyAlignment="1">
      <alignment horizontal="center" wrapText="1"/>
    </xf>
    <xf numFmtId="0" fontId="4" fillId="0" borderId="26" xfId="1" applyFont="1" applyBorder="1" applyAlignment="1">
      <alignment horizontal="center" wrapText="1"/>
    </xf>
    <xf numFmtId="0" fontId="4" fillId="0" borderId="23" xfId="1" applyFont="1" applyBorder="1" applyAlignment="1">
      <alignment horizontal="left" vertical="top"/>
    </xf>
    <xf numFmtId="0" fontId="4" fillId="0" borderId="24" xfId="1" applyFont="1" applyBorder="1" applyAlignment="1">
      <alignment horizontal="right" vertical="center"/>
    </xf>
    <xf numFmtId="170" fontId="4" fillId="0" borderId="25" xfId="1" applyNumberFormat="1" applyFont="1" applyBorder="1" applyAlignment="1">
      <alignment horizontal="right" vertical="center"/>
    </xf>
    <xf numFmtId="171" fontId="4" fillId="0" borderId="26" xfId="1" applyNumberFormat="1" applyFont="1" applyBorder="1" applyAlignment="1">
      <alignment horizontal="right" vertical="center"/>
    </xf>
    <xf numFmtId="0" fontId="4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left" wrapText="1"/>
    </xf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left" wrapText="1"/>
    </xf>
    <xf numFmtId="0" fontId="4" fillId="0" borderId="6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left" vertical="top"/>
    </xf>
    <xf numFmtId="0" fontId="4" fillId="0" borderId="1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1" fillId="0" borderId="0" xfId="1"/>
    <xf numFmtId="0" fontId="4" fillId="0" borderId="15" xfId="1" applyFont="1" applyBorder="1" applyAlignment="1">
      <alignment horizontal="left" wrapText="1"/>
    </xf>
    <xf numFmtId="0" fontId="4" fillId="0" borderId="16" xfId="1" applyFont="1" applyBorder="1" applyAlignment="1">
      <alignment horizontal="left" wrapText="1"/>
    </xf>
    <xf numFmtId="0" fontId="4" fillId="0" borderId="27" xfId="1" applyFont="1" applyBorder="1" applyAlignment="1">
      <alignment horizontal="center" wrapText="1"/>
    </xf>
    <xf numFmtId="0" fontId="4" fillId="0" borderId="28" xfId="1" applyFont="1" applyBorder="1" applyAlignment="1">
      <alignment horizontal="center" wrapText="1"/>
    </xf>
    <xf numFmtId="0" fontId="4" fillId="0" borderId="29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169" fontId="4" fillId="0" borderId="14" xfId="1" applyNumberFormat="1" applyFont="1" applyBorder="1" applyAlignment="1">
      <alignment horizontal="right" vertical="center"/>
    </xf>
    <xf numFmtId="169" fontId="4" fillId="0" borderId="19" xfId="1" applyNumberFormat="1" applyFont="1" applyBorder="1" applyAlignment="1">
      <alignment horizontal="right" vertical="center"/>
    </xf>
    <xf numFmtId="169" fontId="4" fillId="0" borderId="22" xfId="1" applyNumberFormat="1" applyFont="1" applyBorder="1" applyAlignment="1">
      <alignment horizontal="right" vertical="center"/>
    </xf>
    <xf numFmtId="0" fontId="4" fillId="0" borderId="30" xfId="1" applyFont="1" applyBorder="1" applyAlignment="1">
      <alignment horizontal="left" vertical="top" wrapText="1"/>
    </xf>
    <xf numFmtId="0" fontId="4" fillId="0" borderId="30" xfId="1" applyFont="1" applyBorder="1" applyAlignment="1">
      <alignment horizontal="left" vertical="center" wrapText="1"/>
    </xf>
    <xf numFmtId="0" fontId="4" fillId="0" borderId="31" xfId="1" applyFont="1" applyBorder="1" applyAlignment="1">
      <alignment horizontal="left" vertical="top" wrapText="1"/>
    </xf>
    <xf numFmtId="172" fontId="4" fillId="0" borderId="31" xfId="1" applyNumberFormat="1" applyFont="1" applyBorder="1" applyAlignment="1">
      <alignment horizontal="right" vertical="center"/>
    </xf>
    <xf numFmtId="173" fontId="4" fillId="0" borderId="31" xfId="1" applyNumberFormat="1" applyFont="1" applyBorder="1" applyAlignment="1">
      <alignment horizontal="right" vertical="center"/>
    </xf>
    <xf numFmtId="0" fontId="4" fillId="0" borderId="32" xfId="1" applyFont="1" applyBorder="1" applyAlignment="1">
      <alignment horizontal="left" vertical="top" wrapText="1"/>
    </xf>
    <xf numFmtId="0" fontId="4" fillId="0" borderId="32" xfId="1" applyFont="1" applyBorder="1" applyAlignment="1">
      <alignment horizontal="left" vertical="center" wrapText="1"/>
    </xf>
  </cellXfs>
  <cellStyles count="2">
    <cellStyle name="Обычный" xfId="0" builtinId="0"/>
    <cellStyle name="Обычный_Лист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7" sqref="M27"/>
    </sheetView>
  </sheetViews>
  <sheetFormatPr defaultRowHeight="15"/>
  <cols>
    <col min="2" max="2" width="9.140625" customWidth="1"/>
    <col min="3" max="3" width="14.7109375" bestFit="1" customWidth="1"/>
    <col min="6" max="7" width="9.140625" customWidth="1"/>
    <col min="9" max="9" width="9.28515625" style="1" bestFit="1" customWidth="1"/>
    <col min="10" max="10" width="10" style="1" bestFit="1" customWidth="1"/>
    <col min="11" max="12" width="9.140625" customWidth="1"/>
    <col min="13" max="13" width="9.5703125" customWidth="1"/>
  </cols>
  <sheetData>
    <row r="1" spans="1:13">
      <c r="A1" t="s">
        <v>37</v>
      </c>
      <c r="B1" t="s">
        <v>30</v>
      </c>
      <c r="C1" t="s">
        <v>31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s="1" t="s">
        <v>32</v>
      </c>
      <c r="J1" s="1" t="s">
        <v>33</v>
      </c>
      <c r="K1" t="s">
        <v>34</v>
      </c>
      <c r="L1" t="s">
        <v>35</v>
      </c>
      <c r="M1" t="s">
        <v>36</v>
      </c>
    </row>
    <row r="2" spans="1:13">
      <c r="A2">
        <v>1</v>
      </c>
      <c r="B2">
        <v>1</v>
      </c>
      <c r="C2" t="s">
        <v>5</v>
      </c>
      <c r="D2" s="1">
        <v>1.18</v>
      </c>
      <c r="E2" s="1">
        <v>1.37</v>
      </c>
      <c r="F2">
        <v>0.3</v>
      </c>
      <c r="G2">
        <v>0.36</v>
      </c>
      <c r="H2" s="2">
        <v>0.99039999999999995</v>
      </c>
      <c r="I2" s="1">
        <v>1.1418043769999999</v>
      </c>
      <c r="J2" s="1">
        <v>1.1779200000000001</v>
      </c>
      <c r="K2">
        <v>-3.6110000000000003E-2</v>
      </c>
      <c r="L2">
        <v>-8.5699999999999998E-2</v>
      </c>
      <c r="M2">
        <f>ABS(L2)</f>
        <v>8.5699999999999998E-2</v>
      </c>
    </row>
    <row r="3" spans="1:13">
      <c r="A3">
        <v>2</v>
      </c>
      <c r="B3">
        <v>2</v>
      </c>
      <c r="C3" t="s">
        <v>6</v>
      </c>
      <c r="D3" s="1">
        <v>1.22</v>
      </c>
      <c r="E3" s="1">
        <v>1.92</v>
      </c>
      <c r="F3">
        <v>0.46</v>
      </c>
      <c r="G3">
        <v>0.35</v>
      </c>
      <c r="H3" s="2">
        <v>0.99039999999999995</v>
      </c>
      <c r="I3" s="1">
        <v>1.136608745</v>
      </c>
      <c r="J3" s="1">
        <v>1.05888</v>
      </c>
      <c r="K3">
        <v>7.7729999999999994E-2</v>
      </c>
      <c r="L3">
        <v>0.87812999999999997</v>
      </c>
      <c r="M3">
        <f t="shared" ref="M3:M26" si="0">ABS(L3)</f>
        <v>0.87812999999999997</v>
      </c>
    </row>
    <row r="4" spans="1:13">
      <c r="A4">
        <v>3</v>
      </c>
      <c r="B4">
        <v>3</v>
      </c>
      <c r="C4" t="s">
        <v>7</v>
      </c>
      <c r="D4" s="1">
        <v>0.9</v>
      </c>
      <c r="E4" s="1">
        <v>1.37</v>
      </c>
      <c r="F4">
        <v>0.4</v>
      </c>
      <c r="G4">
        <v>0.67</v>
      </c>
      <c r="H4" s="2">
        <v>1.1136999999999999</v>
      </c>
      <c r="I4" s="1">
        <v>0.85569187099999999</v>
      </c>
      <c r="J4" s="1">
        <v>0.73089999999999999</v>
      </c>
      <c r="K4">
        <v>0.12479</v>
      </c>
      <c r="L4">
        <v>0.54410999999999998</v>
      </c>
      <c r="M4">
        <f t="shared" si="0"/>
        <v>0.54410999999999998</v>
      </c>
    </row>
    <row r="5" spans="1:13">
      <c r="A5">
        <v>4</v>
      </c>
      <c r="B5">
        <v>4</v>
      </c>
      <c r="C5" t="s">
        <v>8</v>
      </c>
      <c r="D5" s="1">
        <v>0.81799999999999995</v>
      </c>
      <c r="E5" s="1">
        <v>1.01</v>
      </c>
      <c r="F5">
        <v>0</v>
      </c>
      <c r="G5">
        <v>0.48</v>
      </c>
      <c r="H5" s="2">
        <v>1.0139</v>
      </c>
      <c r="I5" s="1">
        <v>0.88755782299999997</v>
      </c>
      <c r="J5" s="1">
        <v>0.76254999999999995</v>
      </c>
      <c r="K5">
        <v>0.12501000000000001</v>
      </c>
      <c r="L5">
        <v>0.31719999999999998</v>
      </c>
      <c r="M5">
        <f t="shared" si="0"/>
        <v>0.31719999999999998</v>
      </c>
    </row>
    <row r="6" spans="1:13">
      <c r="A6">
        <v>5</v>
      </c>
      <c r="B6">
        <v>7</v>
      </c>
      <c r="C6" t="s">
        <v>9</v>
      </c>
      <c r="D6" s="1">
        <v>0.99</v>
      </c>
      <c r="E6" s="1">
        <v>1.5</v>
      </c>
      <c r="F6">
        <v>0.49</v>
      </c>
      <c r="G6">
        <v>0.67</v>
      </c>
      <c r="H6" s="2">
        <v>0.9728</v>
      </c>
      <c r="I6" s="1">
        <v>0.50877426436828599</v>
      </c>
      <c r="J6" s="1">
        <v>0.45528000000000002</v>
      </c>
      <c r="K6">
        <v>5.3499999999999999E-2</v>
      </c>
      <c r="L6">
        <v>0.18756999999999999</v>
      </c>
      <c r="M6">
        <f t="shared" si="0"/>
        <v>0.18756999999999999</v>
      </c>
    </row>
    <row r="7" spans="1:13">
      <c r="A7">
        <v>6</v>
      </c>
      <c r="B7">
        <v>14</v>
      </c>
      <c r="C7" t="s">
        <v>10</v>
      </c>
      <c r="D7" s="1">
        <v>0.91500000000000004</v>
      </c>
      <c r="E7" s="1">
        <v>1.08</v>
      </c>
      <c r="F7">
        <v>0.67</v>
      </c>
      <c r="G7">
        <v>0.2</v>
      </c>
      <c r="H7" s="2">
        <v>0.89749999999999996</v>
      </c>
      <c r="I7" s="1">
        <v>0.78866143690885582</v>
      </c>
      <c r="J7" s="1">
        <v>0.70894000000000001</v>
      </c>
      <c r="K7">
        <v>7.9719999999999999E-2</v>
      </c>
      <c r="L7">
        <v>0.27117000000000002</v>
      </c>
      <c r="M7">
        <f t="shared" si="0"/>
        <v>0.27117000000000002</v>
      </c>
    </row>
    <row r="8" spans="1:13">
      <c r="A8">
        <v>7</v>
      </c>
      <c r="B8">
        <v>15</v>
      </c>
      <c r="C8" t="s">
        <v>11</v>
      </c>
      <c r="D8" s="1">
        <v>1.06</v>
      </c>
      <c r="E8" s="1">
        <v>1.1299999999999999</v>
      </c>
      <c r="F8">
        <v>0.7</v>
      </c>
      <c r="G8">
        <v>0.16</v>
      </c>
      <c r="H8" s="2">
        <v>0.95009999999999994</v>
      </c>
      <c r="I8" s="1">
        <v>0.9117419125678361</v>
      </c>
      <c r="J8" s="1">
        <v>1.06871</v>
      </c>
      <c r="K8">
        <v>-0.15697</v>
      </c>
      <c r="L8">
        <v>-0.59946999999999995</v>
      </c>
      <c r="M8">
        <f t="shared" si="0"/>
        <v>0.59946999999999995</v>
      </c>
    </row>
    <row r="9" spans="1:13">
      <c r="A9">
        <v>8</v>
      </c>
      <c r="B9">
        <v>21</v>
      </c>
      <c r="C9" t="s">
        <v>12</v>
      </c>
      <c r="D9" s="1">
        <v>0.85299999999999998</v>
      </c>
      <c r="E9" s="1">
        <v>0.88</v>
      </c>
      <c r="F9">
        <v>0.32</v>
      </c>
      <c r="G9">
        <v>0.31</v>
      </c>
      <c r="H9" s="2">
        <v>0.89749999999999996</v>
      </c>
      <c r="I9" s="1">
        <v>0.73062301398464236</v>
      </c>
      <c r="J9" s="1">
        <v>0.65095999999999998</v>
      </c>
      <c r="K9">
        <v>7.9670000000000005E-2</v>
      </c>
      <c r="L9">
        <v>0.12417</v>
      </c>
      <c r="M9">
        <f t="shared" si="0"/>
        <v>0.12417</v>
      </c>
    </row>
    <row r="10" spans="1:13">
      <c r="A10">
        <v>9</v>
      </c>
      <c r="B10">
        <v>22</v>
      </c>
      <c r="C10" t="s">
        <v>13</v>
      </c>
      <c r="D10" s="1">
        <v>1.0149999999999999</v>
      </c>
      <c r="E10" s="1">
        <v>1.05</v>
      </c>
      <c r="F10">
        <v>0.05</v>
      </c>
      <c r="G10">
        <v>0.37</v>
      </c>
      <c r="H10" s="2">
        <v>0.94930000000000003</v>
      </c>
      <c r="I10" s="1">
        <v>1.0752373178984178</v>
      </c>
      <c r="J10" s="1">
        <v>0.97784000000000004</v>
      </c>
      <c r="K10">
        <v>9.7390000000000004E-2</v>
      </c>
      <c r="L10">
        <v>0.19439000000000001</v>
      </c>
      <c r="M10">
        <f t="shared" si="0"/>
        <v>0.19439000000000001</v>
      </c>
    </row>
    <row r="11" spans="1:13">
      <c r="A11">
        <v>10</v>
      </c>
      <c r="B11">
        <v>23</v>
      </c>
      <c r="C11" t="s">
        <v>14</v>
      </c>
      <c r="D11" s="1">
        <v>0.80500000000000005</v>
      </c>
      <c r="E11" s="1">
        <v>0.89</v>
      </c>
      <c r="F11">
        <v>0.6</v>
      </c>
      <c r="G11">
        <v>0.3</v>
      </c>
      <c r="H11" s="2">
        <v>0.77510000000000001</v>
      </c>
      <c r="I11" s="1">
        <v>0.25602285433936178</v>
      </c>
      <c r="J11" s="1">
        <v>0.21307000000000001</v>
      </c>
      <c r="K11">
        <v>4.2950000000000002E-2</v>
      </c>
      <c r="L11">
        <v>0.17877000000000001</v>
      </c>
      <c r="M11">
        <f t="shared" si="0"/>
        <v>0.17877000000000001</v>
      </c>
    </row>
    <row r="12" spans="1:13">
      <c r="A12">
        <v>11</v>
      </c>
      <c r="B12">
        <v>24</v>
      </c>
      <c r="C12" t="s">
        <v>15</v>
      </c>
      <c r="D12" s="1">
        <v>0.95499999999999996</v>
      </c>
      <c r="E12" s="1">
        <v>0.96</v>
      </c>
      <c r="F12">
        <v>0.26</v>
      </c>
      <c r="G12">
        <v>0.41</v>
      </c>
      <c r="H12" s="2">
        <v>0.81620000000000004</v>
      </c>
      <c r="I12" s="1">
        <v>0.23138189527525671</v>
      </c>
      <c r="J12" s="1">
        <v>0.48946000000000001</v>
      </c>
      <c r="K12">
        <v>-0.25807000000000002</v>
      </c>
      <c r="L12">
        <v>-0.64688000000000001</v>
      </c>
      <c r="M12">
        <f t="shared" si="0"/>
        <v>0.64688000000000001</v>
      </c>
    </row>
    <row r="13" spans="1:13">
      <c r="A13">
        <v>12</v>
      </c>
      <c r="B13">
        <v>25</v>
      </c>
      <c r="C13" t="s">
        <v>16</v>
      </c>
      <c r="D13" s="1">
        <v>0.96599999999999997</v>
      </c>
      <c r="E13" s="1">
        <v>0.92</v>
      </c>
      <c r="F13">
        <v>0.23</v>
      </c>
      <c r="G13">
        <v>0.45</v>
      </c>
      <c r="H13" s="2">
        <v>0.95709999999999995</v>
      </c>
      <c r="I13" s="1">
        <v>0.59075582589937214</v>
      </c>
      <c r="J13" s="1">
        <v>0.83035000000000003</v>
      </c>
      <c r="K13">
        <v>-0.23959</v>
      </c>
      <c r="L13">
        <v>-0.46636</v>
      </c>
      <c r="M13">
        <f t="shared" si="0"/>
        <v>0.46636</v>
      </c>
    </row>
    <row r="14" spans="1:13">
      <c r="A14">
        <v>13</v>
      </c>
      <c r="B14">
        <v>27</v>
      </c>
      <c r="C14" t="s">
        <v>17</v>
      </c>
      <c r="D14" s="1">
        <v>1.33</v>
      </c>
      <c r="E14" s="1">
        <v>1.1000000000000001</v>
      </c>
      <c r="F14">
        <v>0</v>
      </c>
      <c r="G14">
        <v>0.4</v>
      </c>
      <c r="H14" s="2">
        <v>0.96899999999999997</v>
      </c>
      <c r="I14" s="1">
        <v>1.4385284344510163</v>
      </c>
      <c r="J14" s="1">
        <v>1.4512799999999999</v>
      </c>
      <c r="K14">
        <v>-1.2749999999999999E-2</v>
      </c>
      <c r="L14">
        <v>-7.4069999999999997E-2</v>
      </c>
      <c r="M14">
        <f t="shared" si="0"/>
        <v>7.4069999999999997E-2</v>
      </c>
    </row>
    <row r="15" spans="1:13">
      <c r="A15">
        <v>14</v>
      </c>
      <c r="B15">
        <v>30</v>
      </c>
      <c r="C15" t="s">
        <v>18</v>
      </c>
      <c r="D15" s="1">
        <v>1.27</v>
      </c>
      <c r="E15" s="1">
        <v>1.4</v>
      </c>
      <c r="F15">
        <v>0.38</v>
      </c>
      <c r="G15">
        <v>0.76</v>
      </c>
      <c r="H15" s="2">
        <v>0.90529999999999999</v>
      </c>
      <c r="I15" s="1">
        <v>0.78703181217534735</v>
      </c>
      <c r="J15" s="1">
        <v>0.65632999999999997</v>
      </c>
      <c r="K15">
        <v>0.13070000000000001</v>
      </c>
      <c r="L15">
        <v>0.75777000000000005</v>
      </c>
      <c r="M15">
        <f t="shared" si="0"/>
        <v>0.75777000000000005</v>
      </c>
    </row>
    <row r="16" spans="1:13">
      <c r="A16">
        <v>15</v>
      </c>
      <c r="B16">
        <v>32</v>
      </c>
      <c r="C16" t="s">
        <v>19</v>
      </c>
      <c r="D16" s="1">
        <v>0.82</v>
      </c>
      <c r="E16" s="1">
        <v>0.87</v>
      </c>
      <c r="F16">
        <v>0.56999999999999995</v>
      </c>
      <c r="G16">
        <v>0.31</v>
      </c>
      <c r="H16" s="2">
        <v>0.91600000000000004</v>
      </c>
      <c r="I16" s="1">
        <v>0.62706240013703896</v>
      </c>
      <c r="J16" s="1">
        <v>0.58543999999999996</v>
      </c>
      <c r="K16">
        <v>4.1619999999999997E-2</v>
      </c>
      <c r="L16">
        <v>0.12263</v>
      </c>
      <c r="M16">
        <f t="shared" si="0"/>
        <v>0.12263</v>
      </c>
    </row>
    <row r="17" spans="1:13">
      <c r="A17">
        <v>16</v>
      </c>
      <c r="B17">
        <v>37</v>
      </c>
      <c r="C17" t="s">
        <v>20</v>
      </c>
      <c r="D17" s="1">
        <v>0.70799999999999996</v>
      </c>
      <c r="E17" s="1">
        <v>0.75</v>
      </c>
      <c r="F17">
        <v>0</v>
      </c>
      <c r="G17">
        <v>0.28999999999999998</v>
      </c>
      <c r="H17" s="2">
        <v>0.91600000000000004</v>
      </c>
      <c r="I17" s="1">
        <v>0.6837451598922244</v>
      </c>
      <c r="J17" s="1">
        <v>0.62631000000000003</v>
      </c>
      <c r="K17">
        <v>5.7439999999999998E-2</v>
      </c>
      <c r="L17">
        <v>0.13166</v>
      </c>
      <c r="M17">
        <f t="shared" si="0"/>
        <v>0.13166</v>
      </c>
    </row>
    <row r="18" spans="1:13">
      <c r="A18">
        <v>17</v>
      </c>
      <c r="B18">
        <v>43</v>
      </c>
      <c r="C18" t="s">
        <v>21</v>
      </c>
      <c r="D18" s="1">
        <v>0.71799999999999997</v>
      </c>
      <c r="E18" s="1">
        <v>0.65</v>
      </c>
      <c r="F18">
        <v>0</v>
      </c>
      <c r="G18">
        <v>7.0000000000000007E-2</v>
      </c>
      <c r="H18" s="2">
        <v>0.83879999999999999</v>
      </c>
      <c r="I18" s="1">
        <v>0.82125422910299162</v>
      </c>
      <c r="J18" s="1">
        <v>0.70355999999999996</v>
      </c>
      <c r="K18">
        <v>0.1177</v>
      </c>
      <c r="L18">
        <v>0.40783999999999998</v>
      </c>
      <c r="M18">
        <f t="shared" si="0"/>
        <v>0.40783999999999998</v>
      </c>
    </row>
    <row r="19" spans="1:13">
      <c r="A19">
        <v>18</v>
      </c>
      <c r="B19">
        <v>45</v>
      </c>
      <c r="C19" t="s">
        <v>22</v>
      </c>
      <c r="D19" s="1">
        <v>0.63100000000000001</v>
      </c>
      <c r="E19" s="1">
        <v>0.84</v>
      </c>
      <c r="F19">
        <v>0</v>
      </c>
      <c r="G19">
        <v>0.52</v>
      </c>
      <c r="H19" s="2">
        <v>0.67530000000000001</v>
      </c>
      <c r="I19" s="1">
        <v>-0.32169738240417584</v>
      </c>
      <c r="J19" s="1">
        <v>-0.34022999999999998</v>
      </c>
      <c r="K19">
        <v>1.8530000000000001E-2</v>
      </c>
      <c r="L19">
        <v>0.16114999999999999</v>
      </c>
      <c r="M19">
        <f t="shared" si="0"/>
        <v>0.16114999999999999</v>
      </c>
    </row>
    <row r="20" spans="1:13">
      <c r="A20">
        <v>19</v>
      </c>
      <c r="B20">
        <v>47</v>
      </c>
      <c r="C20" t="s">
        <v>23</v>
      </c>
      <c r="D20" s="1">
        <v>0.66100000000000003</v>
      </c>
      <c r="E20" s="1">
        <v>1.1299999999999999</v>
      </c>
      <c r="F20">
        <v>0</v>
      </c>
      <c r="G20">
        <v>0.54</v>
      </c>
      <c r="H20" s="2">
        <v>1.0726</v>
      </c>
      <c r="I20" s="1">
        <v>0.2079666637477649</v>
      </c>
      <c r="J20" s="1">
        <v>0.58677000000000001</v>
      </c>
      <c r="K20">
        <v>-0.37880000000000003</v>
      </c>
      <c r="L20">
        <v>-2.5225399999999998</v>
      </c>
      <c r="M20">
        <f t="shared" si="0"/>
        <v>2.5225399999999998</v>
      </c>
    </row>
    <row r="21" spans="1:13">
      <c r="A21">
        <v>20</v>
      </c>
      <c r="B21">
        <v>51</v>
      </c>
      <c r="C21" t="s">
        <v>24</v>
      </c>
      <c r="D21" s="1">
        <v>1.06</v>
      </c>
      <c r="E21" s="1">
        <v>1.1299999999999999</v>
      </c>
      <c r="F21">
        <v>0.3</v>
      </c>
      <c r="G21">
        <v>0.31</v>
      </c>
      <c r="H21" s="2">
        <v>0.93899999999999995</v>
      </c>
      <c r="I21" s="1">
        <v>0.80781326601974035</v>
      </c>
      <c r="J21" s="1">
        <v>0.99226999999999999</v>
      </c>
      <c r="K21">
        <v>-0.18446000000000001</v>
      </c>
      <c r="L21">
        <v>-0.29008</v>
      </c>
      <c r="M21">
        <f t="shared" si="0"/>
        <v>0.29008</v>
      </c>
    </row>
    <row r="22" spans="1:13">
      <c r="A22">
        <v>21</v>
      </c>
      <c r="B22">
        <v>57</v>
      </c>
      <c r="C22" t="s">
        <v>25</v>
      </c>
      <c r="D22" s="1">
        <v>0.88800000000000001</v>
      </c>
      <c r="E22" s="1">
        <v>0.83</v>
      </c>
      <c r="F22">
        <v>0</v>
      </c>
      <c r="G22">
        <v>0.15</v>
      </c>
      <c r="H22" s="2">
        <v>0.90500000000000003</v>
      </c>
      <c r="I22" s="1">
        <v>1.273963109484008</v>
      </c>
      <c r="J22" s="1">
        <v>0.98292999999999997</v>
      </c>
      <c r="K22">
        <v>0.29103000000000001</v>
      </c>
      <c r="L22">
        <v>0.86609000000000003</v>
      </c>
      <c r="M22">
        <f t="shared" si="0"/>
        <v>0.86609000000000003</v>
      </c>
    </row>
    <row r="23" spans="1:13">
      <c r="A23">
        <v>22</v>
      </c>
      <c r="B23">
        <v>58</v>
      </c>
      <c r="C23" t="s">
        <v>26</v>
      </c>
      <c r="D23" s="1">
        <v>1.0329999999999999</v>
      </c>
      <c r="E23" s="1">
        <v>0.92</v>
      </c>
      <c r="F23">
        <v>0.25</v>
      </c>
      <c r="G23">
        <v>0.31</v>
      </c>
      <c r="H23" s="2">
        <v>0.93899999999999995</v>
      </c>
      <c r="I23" s="1">
        <v>0.85776224463065187</v>
      </c>
      <c r="J23" s="1">
        <v>1.02176</v>
      </c>
      <c r="K23">
        <v>-0.16400000000000001</v>
      </c>
      <c r="L23">
        <v>-0.30260999999999999</v>
      </c>
      <c r="M23">
        <f t="shared" si="0"/>
        <v>0.30260999999999999</v>
      </c>
    </row>
    <row r="24" spans="1:13">
      <c r="A24">
        <v>23</v>
      </c>
      <c r="B24">
        <v>62</v>
      </c>
      <c r="C24" t="s">
        <v>27</v>
      </c>
      <c r="D24" s="1">
        <v>0.61299999999999999</v>
      </c>
      <c r="E24" s="1">
        <v>0.51</v>
      </c>
      <c r="F24">
        <v>0</v>
      </c>
      <c r="G24">
        <v>0.15</v>
      </c>
      <c r="H24" s="2">
        <v>0.99819999999999998</v>
      </c>
      <c r="I24" s="1">
        <v>0.90711150483409309</v>
      </c>
      <c r="J24" s="1">
        <v>0.89944999999999997</v>
      </c>
      <c r="K24">
        <v>7.6600000000000001E-3</v>
      </c>
      <c r="L24">
        <v>3.3550000000000003E-2</v>
      </c>
      <c r="M24">
        <f t="shared" si="0"/>
        <v>3.3550000000000003E-2</v>
      </c>
    </row>
    <row r="25" spans="1:13">
      <c r="A25">
        <v>24</v>
      </c>
      <c r="B25">
        <v>68</v>
      </c>
      <c r="C25" t="s">
        <v>28</v>
      </c>
      <c r="D25" s="1">
        <v>1.2</v>
      </c>
      <c r="E25" s="1">
        <v>1.1200000000000001</v>
      </c>
      <c r="F25">
        <v>0.44</v>
      </c>
      <c r="G25">
        <v>0.22</v>
      </c>
      <c r="H25" s="2">
        <v>0.94599999999999995</v>
      </c>
      <c r="I25" s="1">
        <v>1.1878493172373239</v>
      </c>
      <c r="J25" s="1">
        <v>1.2705900000000001</v>
      </c>
      <c r="K25">
        <v>-8.2739999999999994E-2</v>
      </c>
      <c r="L25">
        <v>-0.22950999999999999</v>
      </c>
      <c r="M25">
        <f t="shared" si="0"/>
        <v>0.22950999999999999</v>
      </c>
    </row>
    <row r="26" spans="1:13">
      <c r="A26">
        <v>25</v>
      </c>
      <c r="B26">
        <v>73</v>
      </c>
      <c r="C26" t="s">
        <v>29</v>
      </c>
      <c r="D26" s="1">
        <v>1.081</v>
      </c>
      <c r="E26" s="1">
        <v>0.98699999999999999</v>
      </c>
      <c r="F26">
        <v>0.48099999999999998</v>
      </c>
      <c r="G26">
        <v>0.59399999999999997</v>
      </c>
      <c r="H26" s="2">
        <v>1.155</v>
      </c>
      <c r="I26" s="1">
        <v>1.4206880325524345</v>
      </c>
      <c r="J26" s="1">
        <v>1.25264</v>
      </c>
      <c r="K26">
        <v>0.16805</v>
      </c>
      <c r="L26">
        <v>1.25021</v>
      </c>
      <c r="M26">
        <f t="shared" si="0"/>
        <v>1.25021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7" workbookViewId="0">
      <selection activeCell="L17" sqref="L17"/>
    </sheetView>
  </sheetViews>
  <sheetFormatPr defaultRowHeight="15"/>
  <cols>
    <col min="11" max="11" width="23.42578125" customWidth="1"/>
    <col min="12" max="12" width="19.42578125" customWidth="1"/>
  </cols>
  <sheetData>
    <row r="1" spans="1:7" ht="15.75" thickBot="1">
      <c r="A1" s="33" t="s">
        <v>48</v>
      </c>
      <c r="B1" s="33"/>
      <c r="C1" s="33"/>
      <c r="D1" s="33"/>
      <c r="E1" s="33"/>
      <c r="F1" s="33"/>
      <c r="G1" s="33"/>
    </row>
    <row r="2" spans="1:7" ht="49.5" thickTop="1">
      <c r="A2" s="35" t="s">
        <v>38</v>
      </c>
      <c r="B2" s="36"/>
      <c r="C2" s="39" t="s">
        <v>39</v>
      </c>
      <c r="D2" s="40"/>
      <c r="E2" s="3" t="s">
        <v>40</v>
      </c>
      <c r="F2" s="40" t="s">
        <v>41</v>
      </c>
      <c r="G2" s="42" t="s">
        <v>42</v>
      </c>
    </row>
    <row r="3" spans="1:7" ht="15.75" thickBot="1">
      <c r="A3" s="37"/>
      <c r="B3" s="38"/>
      <c r="C3" s="4" t="s">
        <v>3</v>
      </c>
      <c r="D3" s="5" t="s">
        <v>43</v>
      </c>
      <c r="E3" s="5" t="s">
        <v>44</v>
      </c>
      <c r="F3" s="41"/>
      <c r="G3" s="43"/>
    </row>
    <row r="4" spans="1:7" ht="24.75" thickTop="1">
      <c r="A4" s="44" t="s">
        <v>45</v>
      </c>
      <c r="B4" s="8" t="s">
        <v>46</v>
      </c>
      <c r="C4" s="9">
        <v>-2.1620906158977884</v>
      </c>
      <c r="D4" s="10">
        <v>0.34856685869855764</v>
      </c>
      <c r="E4" s="11"/>
      <c r="F4" s="12">
        <v>-6.202800300551738</v>
      </c>
      <c r="G4" s="13">
        <v>5.8534200160974057E-6</v>
      </c>
    </row>
    <row r="5" spans="1:7">
      <c r="A5" s="45"/>
      <c r="B5" s="14" t="s">
        <v>0</v>
      </c>
      <c r="C5" s="15">
        <v>1.4467563900986871</v>
      </c>
      <c r="D5" s="16">
        <v>0.23818770128584452</v>
      </c>
      <c r="E5" s="16">
        <v>0.72109471326784069</v>
      </c>
      <c r="F5" s="17">
        <v>6.0740180214530151</v>
      </c>
      <c r="G5" s="18">
        <v>7.6763034499967831E-6</v>
      </c>
    </row>
    <row r="6" spans="1:7">
      <c r="A6" s="45"/>
      <c r="B6" s="14" t="s">
        <v>1</v>
      </c>
      <c r="C6" s="19">
        <v>-0.26352946579696984</v>
      </c>
      <c r="D6" s="16">
        <v>0.19136471767797777</v>
      </c>
      <c r="E6" s="16">
        <v>-0.19217119754695958</v>
      </c>
      <c r="F6" s="17">
        <v>-1.3771058165509305</v>
      </c>
      <c r="G6" s="18">
        <v>0.18448888613086017</v>
      </c>
    </row>
    <row r="7" spans="1:7">
      <c r="A7" s="45"/>
      <c r="B7" s="14" t="s">
        <v>2</v>
      </c>
      <c r="C7" s="19">
        <v>-0.26429444753376974</v>
      </c>
      <c r="D7" s="16">
        <v>0.16898077449589477</v>
      </c>
      <c r="E7" s="16">
        <v>-0.15619548371207634</v>
      </c>
      <c r="F7" s="17">
        <v>-1.5640503975805278</v>
      </c>
      <c r="G7" s="18">
        <v>0.13430885818263785</v>
      </c>
    </row>
    <row r="8" spans="1:7">
      <c r="A8" s="45"/>
      <c r="B8" s="14" t="s">
        <v>3</v>
      </c>
      <c r="C8" s="15">
        <v>-1.0317371588234399</v>
      </c>
      <c r="D8" s="16">
        <v>0.23797043087128236</v>
      </c>
      <c r="E8" s="16">
        <v>-0.4553297229324238</v>
      </c>
      <c r="F8" s="17">
        <v>-4.3355687303079433</v>
      </c>
      <c r="G8" s="18">
        <v>3.5631146517016031E-4</v>
      </c>
    </row>
    <row r="9" spans="1:7" ht="15.75" thickBot="1">
      <c r="A9" s="46"/>
      <c r="B9" s="20" t="s">
        <v>4</v>
      </c>
      <c r="C9" s="21">
        <v>2.4682804930616</v>
      </c>
      <c r="D9" s="22">
        <v>0.38532933294122607</v>
      </c>
      <c r="E9" s="22">
        <v>0.61150004674013292</v>
      </c>
      <c r="F9" s="23">
        <v>6.405638714865459</v>
      </c>
      <c r="G9" s="24">
        <v>3.8357311120323649E-6</v>
      </c>
    </row>
    <row r="10" spans="1:7" ht="15.75" thickTop="1">
      <c r="A10" s="32" t="s">
        <v>47</v>
      </c>
      <c r="B10" s="32"/>
      <c r="C10" s="32"/>
      <c r="D10" s="32"/>
      <c r="E10" s="32"/>
      <c r="F10" s="32"/>
      <c r="G10" s="32"/>
    </row>
    <row r="12" spans="1:7" ht="15.75" thickBot="1">
      <c r="A12" s="33" t="s">
        <v>55</v>
      </c>
      <c r="B12" s="33"/>
      <c r="C12" s="33"/>
      <c r="D12" s="33"/>
      <c r="E12" s="33"/>
    </row>
    <row r="13" spans="1:7" ht="38.25" thickTop="1" thickBot="1">
      <c r="A13" s="34" t="s">
        <v>38</v>
      </c>
      <c r="B13" s="25" t="s">
        <v>49</v>
      </c>
      <c r="C13" s="26" t="s">
        <v>50</v>
      </c>
      <c r="D13" s="26" t="s">
        <v>51</v>
      </c>
      <c r="E13" s="27" t="s">
        <v>52</v>
      </c>
    </row>
    <row r="14" spans="1:7" ht="16.5" thickTop="1" thickBot="1">
      <c r="A14" s="28" t="s">
        <v>45</v>
      </c>
      <c r="B14" s="29" t="s">
        <v>56</v>
      </c>
      <c r="C14" s="30">
        <v>0.85322035574104849</v>
      </c>
      <c r="D14" s="30">
        <v>0.81459413356764021</v>
      </c>
      <c r="E14" s="31">
        <v>0.17393556969152815</v>
      </c>
    </row>
    <row r="15" spans="1:7" ht="15.75" thickTop="1">
      <c r="A15" s="32" t="s">
        <v>53</v>
      </c>
      <c r="B15" s="32"/>
      <c r="C15" s="32"/>
      <c r="D15" s="32"/>
      <c r="E15" s="32"/>
    </row>
    <row r="16" spans="1:7">
      <c r="A16" s="32" t="s">
        <v>54</v>
      </c>
      <c r="B16" s="32"/>
      <c r="C16" s="32"/>
      <c r="D16" s="32"/>
      <c r="E16" s="32"/>
    </row>
    <row r="23" spans="1:13" ht="15.75" thickBot="1">
      <c r="A23" s="33" t="s">
        <v>57</v>
      </c>
      <c r="B23" s="33"/>
      <c r="C23" s="33"/>
      <c r="D23" s="33"/>
      <c r="E23" s="33"/>
      <c r="F23" s="33"/>
      <c r="G23" s="33"/>
      <c r="H23" s="33"/>
      <c r="I23" s="47"/>
      <c r="K23" s="33" t="s">
        <v>65</v>
      </c>
      <c r="L23" s="33"/>
      <c r="M23" s="47"/>
    </row>
    <row r="24" spans="1:13" ht="15.75" thickTop="1">
      <c r="A24" s="35" t="s">
        <v>38</v>
      </c>
      <c r="B24" s="36"/>
      <c r="C24" s="39" t="s">
        <v>3</v>
      </c>
      <c r="D24" s="40" t="s">
        <v>64</v>
      </c>
      <c r="E24" s="40"/>
      <c r="F24" s="40"/>
      <c r="G24" s="40"/>
      <c r="H24" s="42"/>
      <c r="I24" s="47"/>
      <c r="K24" s="57" t="s">
        <v>66</v>
      </c>
      <c r="L24" s="58" t="s">
        <v>70</v>
      </c>
      <c r="M24" s="47"/>
    </row>
    <row r="25" spans="1:13">
      <c r="A25" s="48"/>
      <c r="B25" s="49"/>
      <c r="C25" s="50"/>
      <c r="D25" s="51" t="s">
        <v>58</v>
      </c>
      <c r="E25" s="51" t="s">
        <v>43</v>
      </c>
      <c r="F25" s="51" t="s">
        <v>59</v>
      </c>
      <c r="G25" s="51" t="s">
        <v>60</v>
      </c>
      <c r="H25" s="52"/>
      <c r="I25" s="47"/>
      <c r="K25" s="59" t="s">
        <v>67</v>
      </c>
      <c r="L25" s="60">
        <v>1000</v>
      </c>
      <c r="M25" s="47"/>
    </row>
    <row r="26" spans="1:13" ht="15.75" thickBot="1">
      <c r="A26" s="37"/>
      <c r="B26" s="38"/>
      <c r="C26" s="53"/>
      <c r="D26" s="41"/>
      <c r="E26" s="41"/>
      <c r="F26" s="41"/>
      <c r="G26" s="6" t="s">
        <v>61</v>
      </c>
      <c r="H26" s="7" t="s">
        <v>62</v>
      </c>
      <c r="I26" s="47"/>
      <c r="K26" s="59" t="s">
        <v>68</v>
      </c>
      <c r="L26" s="61">
        <v>0.95</v>
      </c>
      <c r="M26" s="47"/>
    </row>
    <row r="27" spans="1:13" ht="25.5" thickTop="1" thickBot="1">
      <c r="A27" s="44" t="s">
        <v>45</v>
      </c>
      <c r="B27" s="8" t="s">
        <v>46</v>
      </c>
      <c r="C27" s="9">
        <v>-2.1620906158977884</v>
      </c>
      <c r="D27" s="10">
        <v>5.0087705775503366E-2</v>
      </c>
      <c r="E27" s="10">
        <v>0.43110550685016469</v>
      </c>
      <c r="F27" s="10">
        <v>9.99000999000999E-4</v>
      </c>
      <c r="G27" s="12">
        <v>-2.8114610771968671</v>
      </c>
      <c r="H27" s="54">
        <v>-1.1700913742005001</v>
      </c>
      <c r="I27" s="47"/>
      <c r="K27" s="62" t="s">
        <v>69</v>
      </c>
      <c r="L27" s="63" t="s">
        <v>71</v>
      </c>
      <c r="M27" s="47"/>
    </row>
    <row r="28" spans="1:13" ht="15.75" thickTop="1">
      <c r="A28" s="45"/>
      <c r="B28" s="14" t="s">
        <v>0</v>
      </c>
      <c r="C28" s="15">
        <v>1.4467563900986871</v>
      </c>
      <c r="D28" s="16">
        <v>-6.8191164184957076E-2</v>
      </c>
      <c r="E28" s="16">
        <v>0.321786424233938</v>
      </c>
      <c r="F28" s="16">
        <v>1.998001998001998E-3</v>
      </c>
      <c r="G28" s="16">
        <v>0.76713922829671377</v>
      </c>
      <c r="H28" s="55">
        <v>1.9440039568117002</v>
      </c>
      <c r="I28" s="47"/>
    </row>
    <row r="29" spans="1:13">
      <c r="A29" s="45"/>
      <c r="B29" s="14" t="s">
        <v>1</v>
      </c>
      <c r="C29" s="19">
        <v>-0.26352946579696984</v>
      </c>
      <c r="D29" s="16">
        <v>3.2840928695361149E-2</v>
      </c>
      <c r="E29" s="16">
        <v>0.25400549542683443</v>
      </c>
      <c r="F29" s="16">
        <v>0.27672327672327673</v>
      </c>
      <c r="G29" s="16">
        <v>-0.78836112436434791</v>
      </c>
      <c r="H29" s="18">
        <v>0.23452303823772633</v>
      </c>
      <c r="I29" s="47"/>
    </row>
    <row r="30" spans="1:13">
      <c r="A30" s="45"/>
      <c r="B30" s="14" t="s">
        <v>2</v>
      </c>
      <c r="C30" s="19">
        <v>-0.26429444753376974</v>
      </c>
      <c r="D30" s="16">
        <v>-2.9807788673886282E-2</v>
      </c>
      <c r="E30" s="16">
        <v>0.18273509803399254</v>
      </c>
      <c r="F30" s="16">
        <v>0.17582417582417584</v>
      </c>
      <c r="G30" s="16">
        <v>-0.67160394018859904</v>
      </c>
      <c r="H30" s="18">
        <v>5.0610932754109647E-2</v>
      </c>
      <c r="I30" s="47"/>
    </row>
    <row r="31" spans="1:13">
      <c r="A31" s="45"/>
      <c r="B31" s="14" t="s">
        <v>3</v>
      </c>
      <c r="C31" s="15">
        <v>-1.0317371588234399</v>
      </c>
      <c r="D31" s="16">
        <v>-4.7673278399164687E-2</v>
      </c>
      <c r="E31" s="16">
        <v>0.28573888507417788</v>
      </c>
      <c r="F31" s="16">
        <v>4.995004995004995E-3</v>
      </c>
      <c r="G31" s="17">
        <v>-1.7207845948190357</v>
      </c>
      <c r="H31" s="18">
        <v>-0.57703339683086063</v>
      </c>
      <c r="I31" s="47"/>
    </row>
    <row r="32" spans="1:13" ht="15.75" thickBot="1">
      <c r="A32" s="46"/>
      <c r="B32" s="20" t="s">
        <v>4</v>
      </c>
      <c r="C32" s="21">
        <v>2.4682804930616</v>
      </c>
      <c r="D32" s="22">
        <v>1.3280131200894552E-3</v>
      </c>
      <c r="E32" s="22">
        <v>0.53731870857391117</v>
      </c>
      <c r="F32" s="22">
        <v>9.99000999000999E-4</v>
      </c>
      <c r="G32" s="23">
        <v>1.3568302595038688</v>
      </c>
      <c r="H32" s="56">
        <v>3.4762825731781537</v>
      </c>
      <c r="I32" s="47"/>
    </row>
    <row r="33" spans="1:9" ht="15.75" thickTop="1">
      <c r="A33" s="32" t="s">
        <v>63</v>
      </c>
      <c r="B33" s="32"/>
      <c r="C33" s="32"/>
      <c r="D33" s="32"/>
      <c r="E33" s="32"/>
      <c r="F33" s="32"/>
      <c r="G33" s="32"/>
      <c r="H33" s="32"/>
      <c r="I33" s="47"/>
    </row>
  </sheetData>
  <mergeCells count="22">
    <mergeCell ref="A27:A32"/>
    <mergeCell ref="A33:H33"/>
    <mergeCell ref="K23:L23"/>
    <mergeCell ref="A4:A9"/>
    <mergeCell ref="A23:H23"/>
    <mergeCell ref="A24:B26"/>
    <mergeCell ref="C24:C26"/>
    <mergeCell ref="D24:H24"/>
    <mergeCell ref="D25:D26"/>
    <mergeCell ref="E25:E26"/>
    <mergeCell ref="F25:F26"/>
    <mergeCell ref="G25:H25"/>
    <mergeCell ref="A1:G1"/>
    <mergeCell ref="A2:B3"/>
    <mergeCell ref="C2:D2"/>
    <mergeCell ref="F2:F3"/>
    <mergeCell ref="G2:G3"/>
    <mergeCell ref="A10:G10"/>
    <mergeCell ref="A12:E12"/>
    <mergeCell ref="A13"/>
    <mergeCell ref="A15:E15"/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MSU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MStatkus</dc:creator>
  <cp:lastModifiedBy>Mike Statkus</cp:lastModifiedBy>
  <dcterms:created xsi:type="dcterms:W3CDTF">2018-05-02T17:52:42Z</dcterms:created>
  <dcterms:modified xsi:type="dcterms:W3CDTF">2018-06-08T14:35:51Z</dcterms:modified>
</cp:coreProperties>
</file>